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рема\Desktop\Аттестация Ер тостик\средняя группа\"/>
    </mc:Choice>
  </mc:AlternateContent>
  <xr:revisionPtr revIDLastSave="0" documentId="13_ncr:1_{F469E3D4-7AF4-40C3-9985-65D9CDB6C4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 года" sheetId="3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V40" i="3" l="1"/>
  <c r="MS40" i="3"/>
  <c r="MP40" i="3"/>
  <c r="MM40" i="3"/>
  <c r="MK40" i="3"/>
  <c r="MJ40" i="3"/>
  <c r="MH40" i="3"/>
  <c r="MG40" i="3"/>
  <c r="ME40" i="3"/>
  <c r="MD40" i="3"/>
  <c r="MB40" i="3"/>
  <c r="MA40" i="3"/>
  <c r="LY40" i="3"/>
  <c r="LX40" i="3"/>
  <c r="LV40" i="3"/>
  <c r="LU40" i="3"/>
  <c r="LS40" i="3"/>
  <c r="LR40" i="3"/>
  <c r="LP40" i="3"/>
  <c r="LO40" i="3"/>
  <c r="LM40" i="3"/>
  <c r="LL40" i="3"/>
  <c r="LJ40" i="3"/>
  <c r="LI40" i="3"/>
  <c r="LG40" i="3"/>
  <c r="LF40" i="3"/>
  <c r="LD40" i="3"/>
  <c r="LC40" i="3"/>
  <c r="LA40" i="3"/>
  <c r="KZ40" i="3"/>
  <c r="KX40" i="3"/>
  <c r="KW40" i="3"/>
  <c r="KT40" i="3"/>
  <c r="KR40" i="3"/>
  <c r="KQ40" i="3"/>
  <c r="KO40" i="3"/>
  <c r="KN40" i="3"/>
  <c r="KL40" i="3"/>
  <c r="KK40" i="3"/>
  <c r="KI40" i="3"/>
  <c r="KH40" i="3"/>
  <c r="KF40" i="3"/>
  <c r="KE40" i="3"/>
  <c r="KC40" i="3"/>
  <c r="KB40" i="3"/>
  <c r="JZ40" i="3"/>
  <c r="JY40" i="3"/>
  <c r="JW40" i="3"/>
  <c r="JV40" i="3"/>
  <c r="JT40" i="3"/>
  <c r="JS40" i="3"/>
  <c r="JQ40" i="3"/>
  <c r="JP40" i="3"/>
  <c r="JN40" i="3"/>
  <c r="JM40" i="3"/>
  <c r="JK40" i="3"/>
  <c r="JJ40" i="3"/>
  <c r="JH40" i="3"/>
  <c r="JG40" i="3"/>
  <c r="JE40" i="3"/>
  <c r="JD40" i="3"/>
  <c r="JB40" i="3"/>
  <c r="JA40" i="3"/>
  <c r="IY40" i="3"/>
  <c r="IX40" i="3"/>
  <c r="IU40" i="3"/>
  <c r="IS40" i="3"/>
  <c r="IR40" i="3"/>
  <c r="IP40" i="3"/>
  <c r="IO40" i="3"/>
  <c r="IM40" i="3"/>
  <c r="IL40" i="3"/>
  <c r="IJ40" i="3"/>
  <c r="II40" i="3"/>
  <c r="IG40" i="3"/>
  <c r="IF40" i="3"/>
  <c r="ID40" i="3"/>
  <c r="IC40" i="3"/>
  <c r="HZ40" i="3"/>
  <c r="HY40" i="3"/>
  <c r="HW40" i="3"/>
  <c r="HU40" i="3"/>
  <c r="HT40" i="3"/>
  <c r="HR40" i="3"/>
  <c r="HQ40" i="3"/>
  <c r="HO40" i="3"/>
  <c r="HN40" i="3"/>
  <c r="HK40" i="3"/>
  <c r="HI40" i="3"/>
  <c r="HH40" i="3"/>
  <c r="HF40" i="3"/>
  <c r="HE40" i="3"/>
  <c r="HC40" i="3"/>
  <c r="HB40" i="3"/>
  <c r="GZ40" i="3"/>
  <c r="GY40" i="3"/>
  <c r="GW40" i="3"/>
  <c r="GV40" i="3"/>
  <c r="GT40" i="3"/>
  <c r="GS40" i="3"/>
  <c r="GQ40" i="3"/>
  <c r="GP40" i="3"/>
  <c r="GN40" i="3"/>
  <c r="GM40" i="3"/>
  <c r="GJ40" i="3"/>
  <c r="GG40" i="3"/>
  <c r="GE40" i="3"/>
  <c r="GD40" i="3"/>
  <c r="GB40" i="3"/>
  <c r="GA40" i="3"/>
  <c r="FY40" i="3"/>
  <c r="FX40" i="3"/>
  <c r="FV40" i="3"/>
  <c r="FU40" i="3"/>
  <c r="FS40" i="3"/>
  <c r="FR40" i="3"/>
  <c r="FP40" i="3"/>
  <c r="FO40" i="3"/>
  <c r="FL40" i="3"/>
  <c r="FJ40" i="3"/>
  <c r="FI40" i="3"/>
  <c r="FG40" i="3"/>
  <c r="FF40" i="3"/>
  <c r="FD40" i="3"/>
  <c r="FC40" i="3"/>
  <c r="FA40" i="3"/>
  <c r="EZ40" i="3"/>
  <c r="EX40" i="3"/>
  <c r="EW40" i="3"/>
  <c r="EU40" i="3"/>
  <c r="ET40" i="3"/>
  <c r="ER40" i="3"/>
  <c r="EQ40" i="3"/>
  <c r="EO40" i="3"/>
  <c r="EN40" i="3"/>
  <c r="EL40" i="3"/>
  <c r="EH40" i="3"/>
  <c r="EF40" i="3"/>
  <c r="EE40" i="3"/>
  <c r="EC40" i="3"/>
  <c r="EB40" i="3"/>
  <c r="DY40" i="3"/>
  <c r="DW40" i="3"/>
  <c r="DV40" i="3"/>
  <c r="DT40" i="3"/>
  <c r="DS40" i="3"/>
  <c r="DQ40" i="3"/>
  <c r="DP40" i="3"/>
  <c r="CX40" i="3"/>
  <c r="CW40" i="3"/>
  <c r="CS40" i="3"/>
  <c r="CI40" i="3"/>
  <c r="CF40" i="3"/>
  <c r="CC40" i="3"/>
  <c r="CA40" i="3"/>
  <c r="BZ40" i="3"/>
  <c r="BX40" i="3"/>
  <c r="BN40" i="3"/>
  <c r="BL40" i="3"/>
  <c r="BK40" i="3"/>
  <c r="BH40" i="3"/>
  <c r="BB40" i="3"/>
  <c r="AS40" i="3"/>
  <c r="AG40" i="3"/>
  <c r="X40" i="3"/>
  <c r="V40" i="3"/>
  <c r="O40" i="3"/>
  <c r="F40" i="3"/>
  <c r="D39" i="3"/>
  <c r="D40" i="3" s="1"/>
  <c r="E39" i="3"/>
  <c r="E40" i="3" s="1"/>
  <c r="F39" i="3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R39" i="3"/>
  <c r="R40" i="3" s="1"/>
  <c r="S39" i="3"/>
  <c r="S40" i="3"/>
  <c r="T39" i="3"/>
  <c r="T40" i="3" s="1"/>
  <c r="U39" i="3"/>
  <c r="U40" i="3" s="1"/>
  <c r="V39" i="3"/>
  <c r="W39" i="3"/>
  <c r="W40" i="3" s="1"/>
  <c r="X39" i="3"/>
  <c r="Y39" i="3"/>
  <c r="Y40" i="3" s="1"/>
  <c r="Z39" i="3"/>
  <c r="Z40" i="3"/>
  <c r="AA39" i="3"/>
  <c r="AA40" i="3" s="1"/>
  <c r="AB39" i="3"/>
  <c r="AB40" i="3"/>
  <c r="AC39" i="3"/>
  <c r="AD39" i="3"/>
  <c r="AD40" i="3" s="1"/>
  <c r="AE39" i="3"/>
  <c r="AE40" i="3" s="1"/>
  <c r="AF39" i="3"/>
  <c r="AF40" i="3" s="1"/>
  <c r="AG39" i="3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/>
  <c r="AS39" i="3"/>
  <c r="AT39" i="3"/>
  <c r="AT40" i="3" s="1"/>
  <c r="AU39" i="3"/>
  <c r="AU40" i="3"/>
  <c r="AV39" i="3"/>
  <c r="AV40" i="3" s="1"/>
  <c r="AW39" i="3"/>
  <c r="AW40" i="3" s="1"/>
  <c r="AX39" i="3"/>
  <c r="AX40" i="3" s="1"/>
  <c r="AY39" i="3"/>
  <c r="AY40" i="3" s="1"/>
  <c r="AZ39" i="3"/>
  <c r="AZ40" i="3"/>
  <c r="BA39" i="3"/>
  <c r="BA40" i="3"/>
  <c r="BB39" i="3"/>
  <c r="BC39" i="3"/>
  <c r="BC40" i="3"/>
  <c r="BD39" i="3"/>
  <c r="BD40" i="3" s="1"/>
  <c r="BE39" i="3"/>
  <c r="BE40" i="3" s="1"/>
  <c r="BF39" i="3"/>
  <c r="BF40" i="3" s="1"/>
  <c r="BG39" i="3"/>
  <c r="BG40" i="3"/>
  <c r="BH39" i="3"/>
  <c r="BI39" i="3"/>
  <c r="BJ39" i="3"/>
  <c r="BJ40" i="3"/>
  <c r="BK39" i="3"/>
  <c r="BL39" i="3"/>
  <c r="BM39" i="3"/>
  <c r="BM40" i="3" s="1"/>
  <c r="BN39" i="3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Y39" i="3"/>
  <c r="BZ39" i="3"/>
  <c r="CA39" i="3"/>
  <c r="CB39" i="3"/>
  <c r="CB40" i="3" s="1"/>
  <c r="CC39" i="3"/>
  <c r="CD39" i="3"/>
  <c r="CD40" i="3" s="1"/>
  <c r="CE39" i="3"/>
  <c r="CE40" i="3" s="1"/>
  <c r="CF39" i="3"/>
  <c r="CG39" i="3"/>
  <c r="CG40" i="3" s="1"/>
  <c r="CH39" i="3"/>
  <c r="CH40" i="3" s="1"/>
  <c r="CI39" i="3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T39" i="3"/>
  <c r="CT40" i="3" s="1"/>
  <c r="CU39" i="3"/>
  <c r="CU40" i="3" s="1"/>
  <c r="CV39" i="3"/>
  <c r="CV40" i="3" s="1"/>
  <c r="CW39" i="3"/>
  <c r="CX39" i="3"/>
  <c r="CY39" i="3"/>
  <c r="CY40" i="3" s="1"/>
  <c r="CZ39" i="3"/>
  <c r="CZ40" i="3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Q39" i="3"/>
  <c r="DR39" i="3"/>
  <c r="DR40" i="3" s="1"/>
  <c r="DS39" i="3"/>
  <c r="DT39" i="3"/>
  <c r="DU39" i="3"/>
  <c r="DU40" i="3" s="1"/>
  <c r="DV39" i="3"/>
  <c r="DW39" i="3"/>
  <c r="DX39" i="3"/>
  <c r="DX40" i="3" s="1"/>
  <c r="DY39" i="3"/>
  <c r="DZ39" i="3"/>
  <c r="DZ40" i="3" s="1"/>
  <c r="EA39" i="3"/>
  <c r="EA40" i="3" s="1"/>
  <c r="EB39" i="3"/>
  <c r="EC39" i="3"/>
  <c r="ED39" i="3"/>
  <c r="ED40" i="3" s="1"/>
  <c r="EE39" i="3"/>
  <c r="EF39" i="3"/>
  <c r="EG39" i="3"/>
  <c r="EH39" i="3"/>
  <c r="EI39" i="3"/>
  <c r="EI40" i="3"/>
  <c r="EJ39" i="3"/>
  <c r="EJ40" i="3"/>
  <c r="EK39" i="3"/>
  <c r="EL39" i="3"/>
  <c r="EM39" i="3"/>
  <c r="EM40" i="3"/>
  <c r="EN39" i="3"/>
  <c r="EO39" i="3"/>
  <c r="EP39" i="3"/>
  <c r="EP40" i="3" s="1"/>
  <c r="EQ39" i="3"/>
  <c r="ER39" i="3"/>
  <c r="ES39" i="3"/>
  <c r="ES40" i="3" s="1"/>
  <c r="ET39" i="3"/>
  <c r="EU39" i="3"/>
  <c r="EV39" i="3"/>
  <c r="EV40" i="3"/>
  <c r="EW39" i="3"/>
  <c r="EX39" i="3"/>
  <c r="EY39" i="3"/>
  <c r="EY40" i="3" s="1"/>
  <c r="EZ39" i="3"/>
  <c r="FA39" i="3"/>
  <c r="FB39" i="3"/>
  <c r="FB40" i="3" s="1"/>
  <c r="FC39" i="3"/>
  <c r="FD39" i="3"/>
  <c r="FE39" i="3"/>
  <c r="FE40" i="3"/>
  <c r="FF39" i="3"/>
  <c r="FG39" i="3"/>
  <c r="FH39" i="3"/>
  <c r="FH40" i="3" s="1"/>
  <c r="FI39" i="3"/>
  <c r="FJ39" i="3"/>
  <c r="FK39" i="3"/>
  <c r="FK40" i="3" s="1"/>
  <c r="FL39" i="3"/>
  <c r="FM39" i="3"/>
  <c r="FM40" i="3" s="1"/>
  <c r="FN39" i="3"/>
  <c r="FN40" i="3" s="1"/>
  <c r="FO39" i="3"/>
  <c r="FP39" i="3"/>
  <c r="FQ39" i="3"/>
  <c r="FQ40" i="3" s="1"/>
  <c r="FR39" i="3"/>
  <c r="FS39" i="3"/>
  <c r="FT39" i="3"/>
  <c r="FT40" i="3"/>
  <c r="FU39" i="3"/>
  <c r="FV39" i="3"/>
  <c r="FW39" i="3"/>
  <c r="FW40" i="3" s="1"/>
  <c r="FX39" i="3"/>
  <c r="FY39" i="3"/>
  <c r="FZ39" i="3"/>
  <c r="FZ40" i="3"/>
  <c r="GA39" i="3"/>
  <c r="GB39" i="3"/>
  <c r="GC39" i="3"/>
  <c r="GC40" i="3" s="1"/>
  <c r="GD39" i="3"/>
  <c r="GE39" i="3"/>
  <c r="GF39" i="3"/>
  <c r="GF40" i="3"/>
  <c r="GG39" i="3"/>
  <c r="GH39" i="3"/>
  <c r="GH40" i="3" s="1"/>
  <c r="GI39" i="3"/>
  <c r="GI40" i="3" s="1"/>
  <c r="GJ39" i="3"/>
  <c r="GK39" i="3"/>
  <c r="GL39" i="3"/>
  <c r="GM39" i="3"/>
  <c r="GN39" i="3"/>
  <c r="GO39" i="3"/>
  <c r="GO40" i="3" s="1"/>
  <c r="GP39" i="3"/>
  <c r="GQ39" i="3"/>
  <c r="GR39" i="3"/>
  <c r="GR40" i="3" s="1"/>
  <c r="GS39" i="3"/>
  <c r="GT39" i="3"/>
  <c r="GU39" i="3"/>
  <c r="GU40" i="3" s="1"/>
  <c r="GV39" i="3"/>
  <c r="GW39" i="3"/>
  <c r="GX39" i="3"/>
  <c r="GX40" i="3" s="1"/>
  <c r="GY39" i="3"/>
  <c r="GZ39" i="3"/>
  <c r="HA39" i="3"/>
  <c r="HA40" i="3" s="1"/>
  <c r="HB39" i="3"/>
  <c r="HC39" i="3"/>
  <c r="HD39" i="3"/>
  <c r="HD40" i="3"/>
  <c r="HE39" i="3"/>
  <c r="HF39" i="3"/>
  <c r="HG39" i="3"/>
  <c r="HG40" i="3"/>
  <c r="HH39" i="3"/>
  <c r="HI39" i="3"/>
  <c r="HJ39" i="3"/>
  <c r="HJ40" i="3" s="1"/>
  <c r="HK39" i="3"/>
  <c r="HL39" i="3"/>
  <c r="HL40" i="3" s="1"/>
  <c r="HM39" i="3"/>
  <c r="HM40" i="3" s="1"/>
  <c r="HN39" i="3"/>
  <c r="HO39" i="3"/>
  <c r="HP39" i="3"/>
  <c r="HP40" i="3"/>
  <c r="HQ39" i="3"/>
  <c r="HR39" i="3"/>
  <c r="HS39" i="3"/>
  <c r="HS40" i="3"/>
  <c r="HT39" i="3"/>
  <c r="HU39" i="3"/>
  <c r="HV39" i="3"/>
  <c r="HV40" i="3" s="1"/>
  <c r="HW39" i="3"/>
  <c r="HX39" i="3"/>
  <c r="HX40" i="3"/>
  <c r="HY39" i="3"/>
  <c r="HZ39" i="3"/>
  <c r="IA39" i="3"/>
  <c r="IA40" i="3"/>
  <c r="IB39" i="3"/>
  <c r="IB40" i="3" s="1"/>
  <c r="IC39" i="3"/>
  <c r="ID39" i="3"/>
  <c r="IE39" i="3"/>
  <c r="IE40" i="3"/>
  <c r="IF39" i="3"/>
  <c r="IG39" i="3"/>
  <c r="IH39" i="3"/>
  <c r="IH40" i="3" s="1"/>
  <c r="II39" i="3"/>
  <c r="IJ39" i="3"/>
  <c r="IK39" i="3"/>
  <c r="IK40" i="3"/>
  <c r="IL39" i="3"/>
  <c r="IM39" i="3"/>
  <c r="IN39" i="3"/>
  <c r="IN40" i="3" s="1"/>
  <c r="IO39" i="3"/>
  <c r="IP39" i="3"/>
  <c r="IQ39" i="3"/>
  <c r="IQ40" i="3" s="1"/>
  <c r="IR39" i="3"/>
  <c r="IS39" i="3"/>
  <c r="IT39" i="3"/>
  <c r="IT40" i="3" s="1"/>
  <c r="IU39" i="3"/>
  <c r="IV39" i="3"/>
  <c r="IV40" i="3" s="1"/>
  <c r="IW39" i="3"/>
  <c r="IX39" i="3"/>
  <c r="IY39" i="3"/>
  <c r="IZ39" i="3"/>
  <c r="IZ40" i="3"/>
  <c r="JA39" i="3"/>
  <c r="JB39" i="3"/>
  <c r="JC39" i="3"/>
  <c r="JC40" i="3" s="1"/>
  <c r="JD39" i="3"/>
  <c r="JE39" i="3"/>
  <c r="JF39" i="3"/>
  <c r="JG39" i="3"/>
  <c r="JH39" i="3"/>
  <c r="JI39" i="3"/>
  <c r="JI40" i="3" s="1"/>
  <c r="JJ39" i="3"/>
  <c r="JK39" i="3"/>
  <c r="JL39" i="3"/>
  <c r="JL40" i="3" s="1"/>
  <c r="JM39" i="3"/>
  <c r="JN39" i="3"/>
  <c r="JO39" i="3"/>
  <c r="JO40" i="3" s="1"/>
  <c r="JP39" i="3"/>
  <c r="JQ39" i="3"/>
  <c r="JR39" i="3"/>
  <c r="JR40" i="3" s="1"/>
  <c r="JS39" i="3"/>
  <c r="JT39" i="3"/>
  <c r="JU39" i="3"/>
  <c r="JV39" i="3"/>
  <c r="JW39" i="3"/>
  <c r="JX39" i="3"/>
  <c r="JX40" i="3" s="1"/>
  <c r="JY39" i="3"/>
  <c r="JZ39" i="3"/>
  <c r="KA39" i="3"/>
  <c r="KA40" i="3" s="1"/>
  <c r="KB39" i="3"/>
  <c r="KC39" i="3"/>
  <c r="KD39" i="3"/>
  <c r="KD40" i="3" s="1"/>
  <c r="KE39" i="3"/>
  <c r="KF39" i="3"/>
  <c r="KG39" i="3"/>
  <c r="KG40" i="3" s="1"/>
  <c r="KH39" i="3"/>
  <c r="KI39" i="3"/>
  <c r="KJ39" i="3"/>
  <c r="KJ40" i="3"/>
  <c r="KK39" i="3"/>
  <c r="KL39" i="3"/>
  <c r="KM39" i="3"/>
  <c r="KM40" i="3"/>
  <c r="KN39" i="3"/>
  <c r="KO39" i="3"/>
  <c r="KP39" i="3"/>
  <c r="KP40" i="3"/>
  <c r="KQ39" i="3"/>
  <c r="KR39" i="3"/>
  <c r="KS39" i="3"/>
  <c r="KS40" i="3"/>
  <c r="KT39" i="3"/>
  <c r="KU39" i="3"/>
  <c r="KU40" i="3"/>
  <c r="KV39" i="3"/>
  <c r="KV40" i="3"/>
  <c r="KW39" i="3"/>
  <c r="KX39" i="3"/>
  <c r="KY39" i="3"/>
  <c r="KY40" i="3"/>
  <c r="KZ39" i="3"/>
  <c r="LA39" i="3"/>
  <c r="LB39" i="3"/>
  <c r="LB40" i="3"/>
  <c r="LC39" i="3"/>
  <c r="LD39" i="3"/>
  <c r="LE39" i="3"/>
  <c r="LE40" i="3"/>
  <c r="LF39" i="3"/>
  <c r="LG39" i="3"/>
  <c r="LH39" i="3"/>
  <c r="LH40" i="3"/>
  <c r="LI39" i="3"/>
  <c r="LJ39" i="3"/>
  <c r="LK39" i="3"/>
  <c r="LK40" i="3"/>
  <c r="LL39" i="3"/>
  <c r="LM39" i="3"/>
  <c r="LN39" i="3"/>
  <c r="LN40" i="3" s="1"/>
  <c r="LO39" i="3"/>
  <c r="LP39" i="3"/>
  <c r="LQ39" i="3"/>
  <c r="LQ40" i="3" s="1"/>
  <c r="LR39" i="3"/>
  <c r="LS39" i="3"/>
  <c r="LT39" i="3"/>
  <c r="LT40" i="3" s="1"/>
  <c r="LU39" i="3"/>
  <c r="LV39" i="3"/>
  <c r="LW39" i="3"/>
  <c r="LW40" i="3" s="1"/>
  <c r="LX39" i="3"/>
  <c r="LY39" i="3"/>
  <c r="LZ39" i="3"/>
  <c r="LZ40" i="3" s="1"/>
  <c r="MA39" i="3"/>
  <c r="MB39" i="3"/>
  <c r="MC39" i="3"/>
  <c r="MC40" i="3" s="1"/>
  <c r="MD39" i="3"/>
  <c r="ME39" i="3"/>
  <c r="MF39" i="3"/>
  <c r="MF40" i="3" s="1"/>
  <c r="MG39" i="3"/>
  <c r="MH39" i="3"/>
  <c r="MI39" i="3"/>
  <c r="MI40" i="3" s="1"/>
  <c r="MJ39" i="3"/>
  <c r="MK39" i="3"/>
  <c r="ML39" i="3"/>
  <c r="ML40" i="3"/>
  <c r="MM39" i="3"/>
  <c r="MN39" i="3"/>
  <c r="MN40" i="3" s="1"/>
  <c r="MO39" i="3"/>
  <c r="MO40" i="3" s="1"/>
  <c r="MP39" i="3"/>
  <c r="MQ39" i="3"/>
  <c r="MQ40" i="3"/>
  <c r="MR39" i="3"/>
  <c r="MR40" i="3"/>
  <c r="MS39" i="3"/>
  <c r="MT39" i="3"/>
  <c r="MT40" i="3" s="1"/>
  <c r="MU39" i="3"/>
  <c r="MU40" i="3"/>
  <c r="MV39" i="3"/>
  <c r="MW39" i="3"/>
  <c r="MX39" i="3"/>
  <c r="Q40" i="3"/>
  <c r="AC40" i="3"/>
  <c r="AO40" i="3"/>
  <c r="BI40" i="3"/>
  <c r="BY40" i="3"/>
  <c r="EG40" i="3"/>
  <c r="EK40" i="3"/>
  <c r="GK40" i="3"/>
  <c r="GL40" i="3"/>
  <c r="IW40" i="3"/>
  <c r="JF40" i="3"/>
  <c r="JU40" i="3"/>
  <c r="MW40" i="3"/>
  <c r="MX40" i="3"/>
  <c r="C39" i="3"/>
  <c r="C40" i="3" s="1"/>
  <c r="D61" i="3" l="1"/>
  <c r="D53" i="3"/>
  <c r="D52" i="3"/>
  <c r="D57" i="3"/>
  <c r="D59" i="3"/>
  <c r="D56" i="3"/>
  <c r="D51" i="3"/>
  <c r="D55" i="3"/>
  <c r="D60" i="3"/>
  <c r="D48" i="3"/>
  <c r="D49" i="3"/>
  <c r="D47" i="3"/>
  <c r="D45" i="3"/>
  <c r="D44" i="3"/>
  <c r="D43" i="3"/>
</calcChain>
</file>

<file path=xl/sharedStrings.xml><?xml version="1.0" encoding="utf-8"?>
<sst xmlns="http://schemas.openxmlformats.org/spreadsheetml/2006/main" count="701" uniqueCount="624">
  <si>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</si>
  <si>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</si>
  <si>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</si>
  <si>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</si>
  <si>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</si>
  <si>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</si>
  <si>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</si>
  <si>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</si>
  <si>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</si>
  <si>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</si>
  <si>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</si>
  <si>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</si>
  <si>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</si>
  <si>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</si>
  <si>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</si>
  <si>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</si>
  <si>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</si>
  <si>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</si>
  <si>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</si>
  <si>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</si>
  <si>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</si>
  <si>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</si>
  <si>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</si>
  <si>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</si>
  <si>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</si>
  <si>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</si>
  <si>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</si>
  <si>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</si>
  <si>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</si>
  <si>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</si>
  <si>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</si>
  <si>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</si>
  <si>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</si>
  <si>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</si>
  <si>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</si>
  <si>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</si>
  <si>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</si>
  <si>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</si>
  <si>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</si>
  <si>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</si>
  <si>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</si>
  <si>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</si>
  <si>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</si>
  <si>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</si>
  <si>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</si>
  <si>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</si>
  <si>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</si>
  <si>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</si>
  <si>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</si>
  <si>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</si>
  <si>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</si>
  <si>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</si>
  <si>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</si>
  <si>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</si>
  <si>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</si>
  <si>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</si>
  <si>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</si>
  <si>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</si>
  <si>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</si>
  <si>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</si>
  <si>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</si>
  <si>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</si>
  <si>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</si>
  <si>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3-Ф.20</t>
  </si>
  <si>
    <t>3-К.21</t>
  </si>
  <si>
    <t>3-К.22</t>
  </si>
  <si>
    <t>3-К.23</t>
  </si>
  <si>
    <t>3-К.24</t>
  </si>
  <si>
    <t>3-К.25</t>
  </si>
  <si>
    <t>3-Т.10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</si>
  <si>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</si>
  <si>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</si>
  <si>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</si>
  <si>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</si>
  <si>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</si>
  <si>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</si>
  <si>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</si>
  <si>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</si>
  <si>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</si>
  <si>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</si>
  <si>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</si>
  <si>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</si>
  <si>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старается слушать</t>
  </si>
  <si>
    <t>не слушает</t>
  </si>
  <si>
    <t>выполняет без интереса</t>
  </si>
  <si>
    <t>пытается использовать</t>
  </si>
  <si>
    <t>играет с интересом</t>
  </si>
  <si>
    <t>не играет</t>
  </si>
  <si>
    <t>проявляет интерес частично</t>
  </si>
  <si>
    <t>знает</t>
  </si>
  <si>
    <t>пытается узнать</t>
  </si>
  <si>
    <t>понимает</t>
  </si>
  <si>
    <t>не понимает</t>
  </si>
  <si>
    <t>не владеет навыками</t>
  </si>
  <si>
    <t>слушает и понимает</t>
  </si>
  <si>
    <t>слушает, но не понимает</t>
  </si>
  <si>
    <t>знает некоторые из них</t>
  </si>
  <si>
    <t>не знает</t>
  </si>
  <si>
    <t>использует</t>
  </si>
  <si>
    <t>использует частично</t>
  </si>
  <si>
    <t>проявляет интерес к ценностям казахского народа:</t>
  </si>
  <si>
    <t>не использует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</si>
  <si>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</si>
  <si>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</si>
  <si>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</si>
  <si>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</si>
  <si>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</si>
  <si>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</si>
  <si>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</si>
  <si>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</si>
  <si>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</si>
  <si>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</si>
  <si>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</si>
  <si>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</si>
  <si>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</si>
  <si>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</si>
  <si>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</si>
  <si>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</si>
  <si>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</si>
  <si>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</si>
  <si>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</si>
  <si>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</si>
  <si>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</si>
  <si>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</si>
  <si>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</si>
  <si>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</si>
  <si>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</si>
  <si>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</si>
  <si>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</si>
  <si>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</si>
  <si>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</si>
  <si>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</si>
  <si>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</si>
  <si>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</si>
  <si>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</si>
  <si>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</si>
  <si>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</si>
  <si>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</si>
  <si>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</si>
  <si>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</si>
  <si>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</si>
  <si>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</si>
  <si>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</si>
  <si>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</si>
  <si>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</si>
  <si>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</si>
  <si>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</si>
  <si>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</si>
  <si>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</si>
  <si>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</si>
  <si>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</si>
  <si>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</si>
  <si>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</si>
  <si>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</si>
  <si>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</si>
  <si>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</si>
  <si>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</si>
  <si>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</si>
  <si>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</si>
  <si>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 неохотно</t>
  </si>
  <si>
    <t>играет один</t>
  </si>
  <si>
    <t>владеет навыками езды на трехколесном велосипеде:</t>
  </si>
  <si>
    <t>владеет частично</t>
  </si>
  <si>
    <t>катается на санках, спускается, перетаскивает санки:</t>
  </si>
  <si>
    <t>катается, спускается, но не перетаскивает санки</t>
  </si>
  <si>
    <t>не проявляет интерес к санкам</t>
  </si>
  <si>
    <t>погружается в воду, играет в воде: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</si>
  <si>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</si>
  <si>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</si>
  <si>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</si>
  <si>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</si>
  <si>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</si>
  <si>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</si>
  <si>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</si>
  <si>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</si>
  <si>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</si>
  <si>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</si>
  <si>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</si>
  <si>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</si>
  <si>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</si>
  <si>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</si>
  <si>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</si>
  <si>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</si>
  <si>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</si>
  <si>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</si>
  <si>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</si>
  <si>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</si>
  <si>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</si>
  <si>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</si>
  <si>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</si>
  <si>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</si>
  <si>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</si>
  <si>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</si>
  <si>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</si>
  <si>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</si>
  <si>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</si>
  <si>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</si>
  <si>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</si>
  <si>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</si>
  <si>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</si>
  <si>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</si>
  <si>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</si>
  <si>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</si>
  <si>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</si>
  <si>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</si>
  <si>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</si>
  <si>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</si>
  <si>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</si>
  <si>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</si>
  <si>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</si>
  <si>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</si>
  <si>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</si>
  <si>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</si>
  <si>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</si>
  <si>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</si>
  <si>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</si>
  <si>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</si>
  <si>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</si>
  <si>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</si>
  <si>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</si>
  <si>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</si>
  <si>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</si>
  <si>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</si>
  <si>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</si>
  <si>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</si>
  <si>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</si>
  <si>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</si>
  <si>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</si>
  <si>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</si>
  <si>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</si>
  <si>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</si>
  <si>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</si>
  <si>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</si>
  <si>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</si>
  <si>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</si>
  <si>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</si>
  <si>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</si>
  <si>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</si>
  <si>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</si>
  <si>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</si>
  <si>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</si>
  <si>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</si>
  <si>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</si>
  <si>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</si>
  <si>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</si>
  <si>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</si>
  <si>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</si>
  <si>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</si>
  <si>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</si>
  <si>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</si>
  <si>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</si>
  <si>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</si>
  <si>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</si>
  <si>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</si>
  <si>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</si>
  <si>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</si>
  <si>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</si>
  <si>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</si>
  <si>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</si>
  <si>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</si>
  <si>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</si>
  <si>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</si>
  <si>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</si>
  <si>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</si>
  <si>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</si>
  <si>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</si>
  <si>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</si>
  <si>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</si>
  <si>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</si>
  <si>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</si>
  <si>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</si>
  <si>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</si>
  <si>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</si>
  <si>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</si>
  <si>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</si>
  <si>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</si>
  <si>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</si>
  <si>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</si>
  <si>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</si>
  <si>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</si>
  <si>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</si>
  <si>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</si>
  <si>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</si>
  <si>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</si>
  <si>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</si>
  <si>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</si>
  <si>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</si>
  <si>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</si>
  <si>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</si>
  <si>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</si>
  <si>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</si>
  <si>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</si>
  <si>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</si>
  <si>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</si>
  <si>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</si>
  <si>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</si>
  <si>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</si>
  <si>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</si>
  <si>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</si>
  <si>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</si>
  <si>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</si>
  <si>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</si>
  <si>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</si>
  <si>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</si>
  <si>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</si>
  <si>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</si>
  <si>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</si>
  <si>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</si>
  <si>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</si>
  <si>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</si>
  <si>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</si>
  <si>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</si>
  <si>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</si>
  <si>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</si>
  <si>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</si>
  <si>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</si>
  <si>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</si>
  <si>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</si>
  <si>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</si>
  <si>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</si>
  <si>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</si>
  <si>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</si>
  <si>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</si>
  <si>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</si>
  <si>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</si>
  <si>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</si>
  <si>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</si>
  <si>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</si>
  <si>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</si>
  <si>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</si>
  <si>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</si>
  <si>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</si>
  <si>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</si>
  <si>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</si>
  <si>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</si>
  <si>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</si>
  <si>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</si>
  <si>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</si>
  <si>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</si>
  <si>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</si>
  <si>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</si>
  <si>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</si>
  <si>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</si>
  <si>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</si>
  <si>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</si>
  <si>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</si>
  <si>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</si>
  <si>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</si>
  <si>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</si>
  <si>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</si>
  <si>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</si>
  <si>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</si>
  <si>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</si>
  <si>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</si>
  <si>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</si>
  <si>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</si>
  <si>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</si>
  <si>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</si>
  <si>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</si>
  <si>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</si>
  <si>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</si>
  <si>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</si>
  <si>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</si>
  <si>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</si>
  <si>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</si>
  <si>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группирует</t>
  </si>
  <si>
    <t>не умеет группировать</t>
  </si>
  <si>
    <t>бегает в строю по одному, по кругу, вокруг предметов:</t>
  </si>
  <si>
    <t>не складывает</t>
  </si>
  <si>
    <t>пытается различать</t>
  </si>
  <si>
    <t>различает частично</t>
  </si>
  <si>
    <t>наблюдает</t>
  </si>
  <si>
    <t>наблюдает частично</t>
  </si>
  <si>
    <t>различает, но не называет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</si>
  <si>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</si>
  <si>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</si>
  <si>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</si>
  <si>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</si>
  <si>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</si>
  <si>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</si>
  <si>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</si>
  <si>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</si>
  <si>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</si>
  <si>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</si>
  <si>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</si>
  <si>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</si>
  <si>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</si>
  <si>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</si>
  <si>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</si>
  <si>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</si>
  <si>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</si>
  <si>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</si>
  <si>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</si>
  <si>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</si>
  <si>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</si>
  <si>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</si>
  <si>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</si>
  <si>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</si>
  <si>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</si>
  <si>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</si>
  <si>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</si>
  <si>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</si>
  <si>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</si>
  <si>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</si>
  <si>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</si>
  <si>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</si>
  <si>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</si>
  <si>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</si>
  <si>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</si>
  <si>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</si>
  <si>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</si>
  <si>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</si>
  <si>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</si>
  <si>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</si>
  <si>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</si>
  <si>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</si>
  <si>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</si>
  <si>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</si>
  <si>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</si>
  <si>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</si>
  <si>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</si>
  <si>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</si>
  <si>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</si>
  <si>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</si>
  <si>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</si>
  <si>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</si>
  <si>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</si>
  <si>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</si>
  <si>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</si>
  <si>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</si>
  <si>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</si>
  <si>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</si>
  <si>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</si>
  <si>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</si>
  <si>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</si>
  <si>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</si>
  <si>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</si>
  <si>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</si>
  <si>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</si>
  <si>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</si>
  <si>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</si>
  <si>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</si>
  <si>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</si>
  <si>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</si>
  <si>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</si>
  <si>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</si>
  <si>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</si>
  <si>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</si>
  <si>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</si>
  <si>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</si>
  <si>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</si>
  <si>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</si>
  <si>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</si>
  <si>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</si>
  <si>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</si>
  <si>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</si>
  <si>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</si>
  <si>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</si>
  <si>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</si>
  <si>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</si>
  <si>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</si>
  <si>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</si>
  <si>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</si>
  <si>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</si>
  <si>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</si>
  <si>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</si>
  <si>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</si>
  <si>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</si>
  <si>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</si>
  <si>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</si>
  <si>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</si>
  <si>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</si>
  <si>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</si>
  <si>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</si>
  <si>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</si>
  <si>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</si>
  <si>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</si>
  <si>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</si>
  <si>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</si>
  <si>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</si>
  <si>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</si>
  <si>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</si>
  <si>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</si>
  <si>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</si>
  <si>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</si>
  <si>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</si>
  <si>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</si>
  <si>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</si>
  <si>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</si>
  <si>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</si>
  <si>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</si>
  <si>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</si>
  <si>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</si>
  <si>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</si>
  <si>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</si>
  <si>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</si>
  <si>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</si>
  <si>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</si>
  <si>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</si>
  <si>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</si>
  <si>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</si>
  <si>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</si>
  <si>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</si>
  <si>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</si>
  <si>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</si>
  <si>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</si>
  <si>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</si>
  <si>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</si>
  <si>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</si>
  <si>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</si>
  <si>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</si>
  <si>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</si>
  <si>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</si>
  <si>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</si>
  <si>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</si>
  <si>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</si>
  <si>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</si>
  <si>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</si>
  <si>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</si>
  <si>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</si>
  <si>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</si>
  <si>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</si>
  <si>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</si>
  <si>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</si>
  <si>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</si>
  <si>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</si>
  <si>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</si>
  <si>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</si>
  <si>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</si>
  <si>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</si>
  <si>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</si>
  <si>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</si>
  <si>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</si>
  <si>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</si>
  <si>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</si>
  <si>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</si>
  <si>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</si>
  <si>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</si>
  <si>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</si>
  <si>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</si>
  <si>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</si>
  <si>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</si>
  <si>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</si>
  <si>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</si>
  <si>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</si>
  <si>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</si>
  <si>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</si>
  <si>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</si>
  <si>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</si>
  <si>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</si>
  <si>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</si>
  <si>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</si>
  <si>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</si>
  <si>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</si>
  <si>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</si>
  <si>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</si>
  <si>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</si>
  <si>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</si>
  <si>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</si>
  <si>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</si>
  <si>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</si>
  <si>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</si>
  <si>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</si>
  <si>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</si>
  <si>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</si>
  <si>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</si>
  <si>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</si>
  <si>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</si>
  <si>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</si>
  <si>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</si>
  <si>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</si>
  <si>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</si>
  <si>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</si>
  <si>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</si>
  <si>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</si>
  <si>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</si>
  <si>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</si>
  <si>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</si>
  <si>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</si>
  <si>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</si>
  <si>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</si>
  <si>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</si>
  <si>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</si>
  <si>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</si>
  <si>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</si>
  <si>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</si>
  <si>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</si>
  <si>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</si>
  <si>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</si>
  <si>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</si>
  <si>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</si>
  <si>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</si>
  <si>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</si>
  <si>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t>ПРИМЕЧАНИЕ.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</si>
  <si>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</si>
  <si>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</si>
  <si>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</si>
  <si>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</si>
  <si>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</si>
  <si>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</si>
  <si>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</si>
  <si>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</si>
  <si>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</si>
  <si>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</si>
  <si>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2022-2023</t>
  </si>
  <si>
    <t xml:space="preserve">Яковлева Виктория </t>
  </si>
  <si>
    <t xml:space="preserve">Гутер Алиса </t>
  </si>
  <si>
    <t>Каракольчев Арсений</t>
  </si>
  <si>
    <t>Карнаухов Роман</t>
  </si>
  <si>
    <t>Дрыневский Кирилл</t>
  </si>
  <si>
    <t>Павлов Тимофей</t>
  </si>
  <si>
    <t>Пахритдинов Ильяс</t>
  </si>
  <si>
    <t>Халанский  Велислав</t>
  </si>
  <si>
    <t>Азаров Мирон</t>
  </si>
  <si>
    <t>Кожимова Дария</t>
  </si>
  <si>
    <t>Крестьянова Агния</t>
  </si>
  <si>
    <t>Айтпек Аиша</t>
  </si>
  <si>
    <t>Ерғалиева Әмина</t>
  </si>
  <si>
    <t>Есдаулет Айгерім</t>
  </si>
  <si>
    <t>Қуандық Нұрхан</t>
  </si>
  <si>
    <t>Серік Арслан</t>
  </si>
  <si>
    <t>Камал Камила</t>
  </si>
  <si>
    <t>Жамбырбай Арнұр</t>
  </si>
  <si>
    <t>Нұрсултан Оэлун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</si>
</sst>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0" fillId="0" borderId="0" xfId="0" applyNumberFormat="1"/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X61"/>
  <sheetViews>
    <sheetView tabSelected="1" topLeftCell="A39" workbookViewId="0">
      <selection activeCell="E62" sqref="E62"/>
    </sheetView>
  </sheetViews>
  <sheetFormatPr defaultRowHeight="14.4" x14ac:dyDescent="0.3"/>
  <cols>
    <col min="2" max="2" width="21.21875" customWidth="1"/>
  </cols>
  <sheetData>
    <row r="1" spans="1:362" ht="15.6" x14ac:dyDescent="0.3">
      <c r="A1" s="6" t="s">
        <v>14</v>
      </c>
      <c r="B1" s="14" t="s">
        <v>361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6" x14ac:dyDescent="0.3">
      <c r="A2" s="8" t="s">
        <v>603</v>
      </c>
      <c r="B2" s="7"/>
      <c r="C2" s="7" t="s">
        <v>604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6" x14ac:dyDescent="0.3">
      <c r="A4" s="62" t="s">
        <v>0</v>
      </c>
      <c r="B4" s="62" t="s">
        <v>70</v>
      </c>
      <c r="C4" s="63" t="s">
        <v>284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5" t="s">
        <v>286</v>
      </c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 t="s">
        <v>286</v>
      </c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6"/>
      <c r="DP4" s="65" t="s">
        <v>286</v>
      </c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4" t="s">
        <v>363</v>
      </c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71" t="s">
        <v>292</v>
      </c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56" t="s">
        <v>292</v>
      </c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72" t="s">
        <v>292</v>
      </c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3"/>
      <c r="IL4" s="56" t="s">
        <v>292</v>
      </c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66" t="s">
        <v>292</v>
      </c>
      <c r="JK4" s="74"/>
      <c r="JL4" s="74"/>
      <c r="JM4" s="74"/>
      <c r="JN4" s="74"/>
      <c r="JO4" s="74"/>
      <c r="JP4" s="74"/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0" t="s">
        <v>290</v>
      </c>
      <c r="KO4" s="68"/>
      <c r="KP4" s="68"/>
      <c r="KQ4" s="68"/>
      <c r="KR4" s="68"/>
      <c r="KS4" s="68"/>
      <c r="KT4" s="68"/>
      <c r="KU4" s="68"/>
      <c r="KV4" s="68"/>
      <c r="KW4" s="68"/>
      <c r="KX4" s="68"/>
      <c r="KY4" s="68"/>
      <c r="KZ4" s="68"/>
      <c r="LA4" s="68"/>
      <c r="LB4" s="68"/>
      <c r="LC4" s="68"/>
      <c r="LD4" s="68"/>
      <c r="LE4" s="68"/>
      <c r="LF4" s="68"/>
      <c r="LG4" s="68"/>
      <c r="LH4" s="68"/>
      <c r="LI4" s="68"/>
      <c r="LJ4" s="68"/>
      <c r="LK4" s="68"/>
      <c r="LL4" s="68"/>
      <c r="LM4" s="68"/>
      <c r="LN4" s="68"/>
      <c r="LO4" s="68"/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68"/>
      <c r="MW4" s="68"/>
      <c r="MX4" s="69"/>
    </row>
    <row r="5" spans="1:362" ht="15.75" customHeight="1" x14ac:dyDescent="0.3">
      <c r="A5" s="62"/>
      <c r="B5" s="62"/>
      <c r="C5" s="49" t="s">
        <v>285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 t="s">
        <v>287</v>
      </c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1" t="s">
        <v>288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2"/>
      <c r="DP5" s="41" t="s">
        <v>362</v>
      </c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54" t="s">
        <v>364</v>
      </c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49" t="s">
        <v>293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57" t="s">
        <v>289</v>
      </c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9"/>
      <c r="HN5" s="67" t="s">
        <v>294</v>
      </c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55" t="s">
        <v>295</v>
      </c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55"/>
      <c r="IY5" s="55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7" t="s">
        <v>13</v>
      </c>
      <c r="JK5" s="58"/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  <c r="KB5" s="58"/>
      <c r="KC5" s="58"/>
      <c r="KD5" s="58"/>
      <c r="KE5" s="58"/>
      <c r="KF5" s="58"/>
      <c r="KG5" s="58"/>
      <c r="KH5" s="58"/>
      <c r="KI5" s="58"/>
      <c r="KJ5" s="58"/>
      <c r="KK5" s="58"/>
      <c r="KL5" s="58"/>
      <c r="KM5" s="58"/>
      <c r="KN5" s="42" t="s">
        <v>291</v>
      </c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7"/>
    </row>
    <row r="6" spans="1:362" ht="15.6" hidden="1" x14ac:dyDescent="0.3">
      <c r="A6" s="62"/>
      <c r="B6" s="62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8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2"/>
      <c r="EI6" s="17"/>
      <c r="EJ6" s="17"/>
      <c r="EK6" s="17"/>
      <c r="EL6" s="17"/>
      <c r="EM6" s="17"/>
      <c r="EN6" s="17"/>
      <c r="EO6" s="17"/>
      <c r="EP6" s="17"/>
      <c r="EQ6" s="17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18"/>
      <c r="MM6" s="4"/>
      <c r="MN6" s="4"/>
      <c r="MO6" s="4"/>
      <c r="MP6" s="4"/>
      <c r="MQ6" s="4"/>
      <c r="MR6" s="4"/>
      <c r="MS6" s="4"/>
      <c r="MT6" s="4"/>
      <c r="MU6" s="18"/>
      <c r="MV6" s="4"/>
      <c r="MW6" s="4"/>
      <c r="MX6" s="4"/>
    </row>
    <row r="7" spans="1:362" ht="15.6" hidden="1" x14ac:dyDescent="0.3">
      <c r="A7" s="62"/>
      <c r="B7" s="62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8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1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18"/>
      <c r="MM7" s="4"/>
      <c r="MN7" s="4"/>
      <c r="MO7" s="4"/>
      <c r="MP7" s="4"/>
      <c r="MQ7" s="4"/>
      <c r="MR7" s="4"/>
      <c r="MS7" s="4"/>
      <c r="MT7" s="4"/>
      <c r="MU7" s="18"/>
      <c r="MV7" s="4"/>
      <c r="MW7" s="4"/>
      <c r="MX7" s="4"/>
    </row>
    <row r="8" spans="1:362" ht="15.6" hidden="1" x14ac:dyDescent="0.3">
      <c r="A8" s="62"/>
      <c r="B8" s="62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8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1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18"/>
      <c r="MM8" s="4"/>
      <c r="MN8" s="4"/>
      <c r="MO8" s="4"/>
      <c r="MP8" s="4"/>
      <c r="MQ8" s="4"/>
      <c r="MR8" s="4"/>
      <c r="MS8" s="4"/>
      <c r="MT8" s="4"/>
      <c r="MU8" s="18"/>
      <c r="MV8" s="4"/>
      <c r="MW8" s="4"/>
      <c r="MX8" s="4"/>
    </row>
    <row r="9" spans="1:362" ht="15.6" hidden="1" x14ac:dyDescent="0.3">
      <c r="A9" s="62"/>
      <c r="B9" s="62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8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1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18"/>
      <c r="MM9" s="4"/>
      <c r="MN9" s="4"/>
      <c r="MO9" s="4"/>
      <c r="MP9" s="4"/>
      <c r="MQ9" s="4"/>
      <c r="MR9" s="4"/>
      <c r="MS9" s="4"/>
      <c r="MT9" s="4"/>
      <c r="MU9" s="18"/>
      <c r="MV9" s="4"/>
      <c r="MW9" s="4"/>
      <c r="MX9" s="4"/>
    </row>
    <row r="10" spans="1:362" ht="15.6" hidden="1" x14ac:dyDescent="0.3">
      <c r="A10" s="62"/>
      <c r="B10" s="62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8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1"/>
      <c r="EI10" s="4"/>
      <c r="EJ10" s="4"/>
      <c r="EK10" s="4"/>
      <c r="EL10" s="4"/>
      <c r="EM10" s="4"/>
      <c r="EN10" s="4"/>
      <c r="EO10" s="4"/>
      <c r="EP10" s="4"/>
      <c r="EQ10" s="19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18"/>
      <c r="MM10" s="4"/>
      <c r="MN10" s="4"/>
      <c r="MO10" s="4"/>
      <c r="MP10" s="4"/>
      <c r="MQ10" s="4"/>
      <c r="MR10" s="4"/>
      <c r="MS10" s="4"/>
      <c r="MT10" s="4"/>
      <c r="MU10" s="18"/>
      <c r="MV10" s="4"/>
      <c r="MW10" s="4"/>
      <c r="MX10" s="4"/>
    </row>
    <row r="11" spans="1:362" ht="16.2" thickBot="1" x14ac:dyDescent="0.35">
      <c r="A11" s="62"/>
      <c r="B11" s="62"/>
      <c r="C11" s="51" t="s">
        <v>15</v>
      </c>
      <c r="D11" s="48" t="s">
        <v>2</v>
      </c>
      <c r="E11" s="48" t="s">
        <v>3</v>
      </c>
      <c r="F11" s="49" t="s">
        <v>57</v>
      </c>
      <c r="G11" s="49" t="s">
        <v>4</v>
      </c>
      <c r="H11" s="49" t="s">
        <v>5</v>
      </c>
      <c r="I11" s="49" t="s">
        <v>16</v>
      </c>
      <c r="J11" s="49" t="s">
        <v>6</v>
      </c>
      <c r="K11" s="49" t="s">
        <v>7</v>
      </c>
      <c r="L11" s="48" t="s">
        <v>17</v>
      </c>
      <c r="M11" s="48" t="s">
        <v>6</v>
      </c>
      <c r="N11" s="52" t="s">
        <v>7</v>
      </c>
      <c r="O11" s="49" t="s">
        <v>18</v>
      </c>
      <c r="P11" s="49" t="s">
        <v>8</v>
      </c>
      <c r="Q11" s="49" t="s">
        <v>1</v>
      </c>
      <c r="R11" s="51" t="s">
        <v>19</v>
      </c>
      <c r="S11" s="48" t="s">
        <v>3</v>
      </c>
      <c r="T11" s="48" t="s">
        <v>9</v>
      </c>
      <c r="U11" s="48" t="s">
        <v>20</v>
      </c>
      <c r="V11" s="48" t="s">
        <v>3</v>
      </c>
      <c r="W11" s="48" t="s">
        <v>9</v>
      </c>
      <c r="X11" s="52" t="s">
        <v>21</v>
      </c>
      <c r="Y11" s="53" t="s">
        <v>7</v>
      </c>
      <c r="Z11" s="51" t="s">
        <v>10</v>
      </c>
      <c r="AA11" s="48" t="s">
        <v>22</v>
      </c>
      <c r="AB11" s="48" t="s">
        <v>11</v>
      </c>
      <c r="AC11" s="48" t="s">
        <v>12</v>
      </c>
      <c r="AD11" s="48" t="s">
        <v>23</v>
      </c>
      <c r="AE11" s="48" t="s">
        <v>1</v>
      </c>
      <c r="AF11" s="48" t="s">
        <v>2</v>
      </c>
      <c r="AG11" s="48" t="s">
        <v>24</v>
      </c>
      <c r="AH11" s="48" t="s">
        <v>9</v>
      </c>
      <c r="AI11" s="48" t="s">
        <v>4</v>
      </c>
      <c r="AJ11" s="50" t="s">
        <v>58</v>
      </c>
      <c r="AK11" s="54"/>
      <c r="AL11" s="54"/>
      <c r="AM11" s="50" t="s">
        <v>25</v>
      </c>
      <c r="AN11" s="54"/>
      <c r="AO11" s="54"/>
      <c r="AP11" s="50" t="s">
        <v>26</v>
      </c>
      <c r="AQ11" s="54"/>
      <c r="AR11" s="54"/>
      <c r="AS11" s="50" t="s">
        <v>27</v>
      </c>
      <c r="AT11" s="54"/>
      <c r="AU11" s="54"/>
      <c r="AV11" s="50" t="s">
        <v>28</v>
      </c>
      <c r="AW11" s="54"/>
      <c r="AX11" s="54"/>
      <c r="AY11" s="50" t="s">
        <v>29</v>
      </c>
      <c r="AZ11" s="54"/>
      <c r="BA11" s="54"/>
      <c r="BB11" s="50" t="s">
        <v>30</v>
      </c>
      <c r="BC11" s="54"/>
      <c r="BD11" s="54"/>
      <c r="BE11" s="49" t="s">
        <v>31</v>
      </c>
      <c r="BF11" s="49"/>
      <c r="BG11" s="49"/>
      <c r="BH11" s="49" t="s">
        <v>63</v>
      </c>
      <c r="BI11" s="49"/>
      <c r="BJ11" s="49"/>
      <c r="BK11" s="51" t="s">
        <v>32</v>
      </c>
      <c r="BL11" s="48"/>
      <c r="BM11" s="48"/>
      <c r="BN11" s="52" t="s">
        <v>59</v>
      </c>
      <c r="BO11" s="53"/>
      <c r="BP11" s="51"/>
      <c r="BQ11" s="52" t="s">
        <v>33</v>
      </c>
      <c r="BR11" s="53"/>
      <c r="BS11" s="51"/>
      <c r="BT11" s="48" t="s">
        <v>34</v>
      </c>
      <c r="BU11" s="48"/>
      <c r="BV11" s="48"/>
      <c r="BW11" s="48" t="s">
        <v>35</v>
      </c>
      <c r="BX11" s="48"/>
      <c r="BY11" s="48"/>
      <c r="BZ11" s="48" t="s">
        <v>36</v>
      </c>
      <c r="CA11" s="48"/>
      <c r="CB11" s="48"/>
      <c r="CC11" s="60" t="s">
        <v>37</v>
      </c>
      <c r="CD11" s="60"/>
      <c r="CE11" s="60"/>
      <c r="CF11" s="48" t="s">
        <v>38</v>
      </c>
      <c r="CG11" s="48"/>
      <c r="CH11" s="48"/>
      <c r="CI11" s="48" t="s">
        <v>39</v>
      </c>
      <c r="CJ11" s="48"/>
      <c r="CK11" s="48"/>
      <c r="CL11" s="48" t="s">
        <v>40</v>
      </c>
      <c r="CM11" s="48"/>
      <c r="CN11" s="48"/>
      <c r="CO11" s="48" t="s">
        <v>41</v>
      </c>
      <c r="CP11" s="48"/>
      <c r="CQ11" s="48"/>
      <c r="CR11" s="48" t="s">
        <v>60</v>
      </c>
      <c r="CS11" s="48"/>
      <c r="CT11" s="48"/>
      <c r="CU11" s="60" t="s">
        <v>42</v>
      </c>
      <c r="CV11" s="60"/>
      <c r="CW11" s="60"/>
      <c r="CX11" s="60" t="s">
        <v>43</v>
      </c>
      <c r="CY11" s="60"/>
      <c r="CZ11" s="61"/>
      <c r="DA11" s="49" t="s">
        <v>44</v>
      </c>
      <c r="DB11" s="49"/>
      <c r="DC11" s="49"/>
      <c r="DD11" s="49" t="s">
        <v>45</v>
      </c>
      <c r="DE11" s="49"/>
      <c r="DF11" s="49"/>
      <c r="DG11" s="41" t="s">
        <v>46</v>
      </c>
      <c r="DH11" s="41"/>
      <c r="DI11" s="41"/>
      <c r="DJ11" s="49" t="s">
        <v>47</v>
      </c>
      <c r="DK11" s="49"/>
      <c r="DL11" s="49"/>
      <c r="DM11" s="49" t="s">
        <v>48</v>
      </c>
      <c r="DN11" s="49"/>
      <c r="DO11" s="50"/>
      <c r="DP11" s="49" t="s">
        <v>61</v>
      </c>
      <c r="DQ11" s="49"/>
      <c r="DR11" s="49"/>
      <c r="DS11" s="49" t="s">
        <v>64</v>
      </c>
      <c r="DT11" s="49"/>
      <c r="DU11" s="49"/>
      <c r="DV11" s="49" t="s">
        <v>65</v>
      </c>
      <c r="DW11" s="49"/>
      <c r="DX11" s="49"/>
      <c r="DY11" s="49" t="s">
        <v>66</v>
      </c>
      <c r="DZ11" s="49"/>
      <c r="EA11" s="49"/>
      <c r="EB11" s="49" t="s">
        <v>67</v>
      </c>
      <c r="EC11" s="49"/>
      <c r="ED11" s="49"/>
      <c r="EE11" s="49" t="s">
        <v>68</v>
      </c>
      <c r="EF11" s="49"/>
      <c r="EG11" s="49"/>
      <c r="EH11" s="46" t="s">
        <v>352</v>
      </c>
      <c r="EI11" s="46"/>
      <c r="EJ11" s="47"/>
      <c r="EK11" s="42" t="s">
        <v>353</v>
      </c>
      <c r="EL11" s="46"/>
      <c r="EM11" s="47"/>
      <c r="EN11" s="42" t="s">
        <v>354</v>
      </c>
      <c r="EO11" s="46"/>
      <c r="EP11" s="47"/>
      <c r="EQ11" s="41" t="s">
        <v>355</v>
      </c>
      <c r="ER11" s="41"/>
      <c r="ES11" s="41"/>
      <c r="ET11" s="41" t="s">
        <v>356</v>
      </c>
      <c r="EU11" s="41"/>
      <c r="EV11" s="41"/>
      <c r="EW11" s="41" t="s">
        <v>357</v>
      </c>
      <c r="EX11" s="41"/>
      <c r="EY11" s="41"/>
      <c r="EZ11" s="41" t="s">
        <v>358</v>
      </c>
      <c r="FA11" s="41"/>
      <c r="FB11" s="41"/>
      <c r="FC11" s="41" t="s">
        <v>359</v>
      </c>
      <c r="FD11" s="41"/>
      <c r="FE11" s="42"/>
      <c r="FF11" s="41" t="s">
        <v>360</v>
      </c>
      <c r="FG11" s="41"/>
      <c r="FH11" s="41"/>
      <c r="FI11" s="41" t="s">
        <v>49</v>
      </c>
      <c r="FJ11" s="41"/>
      <c r="FK11" s="41"/>
      <c r="FL11" s="41" t="s">
        <v>62</v>
      </c>
      <c r="FM11" s="41"/>
      <c r="FN11" s="41"/>
      <c r="FO11" s="41" t="s">
        <v>50</v>
      </c>
      <c r="FP11" s="41"/>
      <c r="FQ11" s="41"/>
      <c r="FR11" s="41" t="s">
        <v>51</v>
      </c>
      <c r="FS11" s="41"/>
      <c r="FT11" s="41"/>
      <c r="FU11" s="41" t="s">
        <v>52</v>
      </c>
      <c r="FV11" s="41"/>
      <c r="FW11" s="41"/>
      <c r="FX11" s="41" t="s">
        <v>53</v>
      </c>
      <c r="FY11" s="41"/>
      <c r="FZ11" s="41"/>
      <c r="GA11" s="41" t="s">
        <v>54</v>
      </c>
      <c r="GB11" s="41"/>
      <c r="GC11" s="41"/>
      <c r="GD11" s="41" t="s">
        <v>55</v>
      </c>
      <c r="GE11" s="41"/>
      <c r="GF11" s="41"/>
      <c r="GG11" s="41" t="s">
        <v>56</v>
      </c>
      <c r="GH11" s="41"/>
      <c r="GI11" s="41"/>
      <c r="GJ11" s="41" t="s">
        <v>69</v>
      </c>
      <c r="GK11" s="41"/>
      <c r="GL11" s="41"/>
      <c r="GM11" s="41" t="s">
        <v>317</v>
      </c>
      <c r="GN11" s="41"/>
      <c r="GO11" s="41"/>
      <c r="GP11" s="41" t="s">
        <v>318</v>
      </c>
      <c r="GQ11" s="41"/>
      <c r="GR11" s="41"/>
      <c r="GS11" s="41" t="s">
        <v>319</v>
      </c>
      <c r="GT11" s="41"/>
      <c r="GU11" s="41"/>
      <c r="GV11" s="41" t="s">
        <v>320</v>
      </c>
      <c r="GW11" s="41"/>
      <c r="GX11" s="41"/>
      <c r="GY11" s="42" t="s">
        <v>321</v>
      </c>
      <c r="GZ11" s="46"/>
      <c r="HA11" s="47"/>
      <c r="HB11" s="42" t="s">
        <v>322</v>
      </c>
      <c r="HC11" s="46"/>
      <c r="HD11" s="47"/>
      <c r="HE11" s="42" t="s">
        <v>323</v>
      </c>
      <c r="HF11" s="46"/>
      <c r="HG11" s="47"/>
      <c r="HH11" s="42" t="s">
        <v>324</v>
      </c>
      <c r="HI11" s="46"/>
      <c r="HJ11" s="47"/>
      <c r="HK11" s="42" t="s">
        <v>325</v>
      </c>
      <c r="HL11" s="46"/>
      <c r="HM11" s="47"/>
      <c r="HN11" s="42" t="s">
        <v>326</v>
      </c>
      <c r="HO11" s="46"/>
      <c r="HP11" s="47"/>
      <c r="HQ11" s="42" t="s">
        <v>327</v>
      </c>
      <c r="HR11" s="46"/>
      <c r="HS11" s="47"/>
      <c r="HT11" s="42" t="s">
        <v>328</v>
      </c>
      <c r="HU11" s="46"/>
      <c r="HV11" s="47"/>
      <c r="HW11" s="42" t="s">
        <v>329</v>
      </c>
      <c r="HX11" s="46"/>
      <c r="HY11" s="47"/>
      <c r="HZ11" s="42" t="s">
        <v>330</v>
      </c>
      <c r="IA11" s="46"/>
      <c r="IB11" s="47"/>
      <c r="IC11" s="42" t="s">
        <v>331</v>
      </c>
      <c r="ID11" s="46"/>
      <c r="IE11" s="47"/>
      <c r="IF11" s="42" t="s">
        <v>332</v>
      </c>
      <c r="IG11" s="46"/>
      <c r="IH11" s="47"/>
      <c r="II11" s="42" t="s">
        <v>333</v>
      </c>
      <c r="IJ11" s="46"/>
      <c r="IK11" s="47"/>
      <c r="IL11" s="47" t="s">
        <v>334</v>
      </c>
      <c r="IM11" s="41"/>
      <c r="IN11" s="41"/>
      <c r="IO11" s="41" t="s">
        <v>335</v>
      </c>
      <c r="IP11" s="41"/>
      <c r="IQ11" s="41"/>
      <c r="IR11" s="41" t="s">
        <v>336</v>
      </c>
      <c r="IS11" s="41"/>
      <c r="IT11" s="41"/>
      <c r="IU11" s="41" t="s">
        <v>337</v>
      </c>
      <c r="IV11" s="41"/>
      <c r="IW11" s="41"/>
      <c r="IX11" s="41" t="s">
        <v>338</v>
      </c>
      <c r="IY11" s="41"/>
      <c r="IZ11" s="41"/>
      <c r="JA11" s="41" t="s">
        <v>339</v>
      </c>
      <c r="JB11" s="41"/>
      <c r="JC11" s="41"/>
      <c r="JD11" s="41" t="s">
        <v>340</v>
      </c>
      <c r="JE11" s="41"/>
      <c r="JF11" s="41"/>
      <c r="JG11" s="41" t="s">
        <v>341</v>
      </c>
      <c r="JH11" s="41"/>
      <c r="JI11" s="41"/>
      <c r="JJ11" s="41" t="s">
        <v>342</v>
      </c>
      <c r="JK11" s="41"/>
      <c r="JL11" s="41"/>
      <c r="JM11" s="43" t="s">
        <v>343</v>
      </c>
      <c r="JN11" s="44"/>
      <c r="JO11" s="45"/>
      <c r="JP11" s="43" t="s">
        <v>344</v>
      </c>
      <c r="JQ11" s="44"/>
      <c r="JR11" s="45"/>
      <c r="JS11" s="43" t="s">
        <v>345</v>
      </c>
      <c r="JT11" s="44"/>
      <c r="JU11" s="45"/>
      <c r="JV11" s="43" t="s">
        <v>346</v>
      </c>
      <c r="JW11" s="44"/>
      <c r="JX11" s="45"/>
      <c r="JY11" s="43" t="s">
        <v>347</v>
      </c>
      <c r="JZ11" s="44"/>
      <c r="KA11" s="45"/>
      <c r="KB11" s="43" t="s">
        <v>348</v>
      </c>
      <c r="KC11" s="44"/>
      <c r="KD11" s="45"/>
      <c r="KE11" s="43" t="s">
        <v>349</v>
      </c>
      <c r="KF11" s="44"/>
      <c r="KG11" s="45"/>
      <c r="KH11" s="43" t="s">
        <v>350</v>
      </c>
      <c r="KI11" s="44"/>
      <c r="KJ11" s="45"/>
      <c r="KK11" s="43" t="s">
        <v>351</v>
      </c>
      <c r="KL11" s="44"/>
      <c r="KM11" s="45"/>
      <c r="KN11" s="41" t="s">
        <v>296</v>
      </c>
      <c r="KO11" s="41"/>
      <c r="KP11" s="41"/>
      <c r="KQ11" s="41" t="s">
        <v>297</v>
      </c>
      <c r="KR11" s="41"/>
      <c r="KS11" s="41"/>
      <c r="KT11" s="41" t="s">
        <v>298</v>
      </c>
      <c r="KU11" s="41"/>
      <c r="KV11" s="41"/>
      <c r="KW11" s="41" t="s">
        <v>299</v>
      </c>
      <c r="KX11" s="41"/>
      <c r="KY11" s="41"/>
      <c r="KZ11" s="41" t="s">
        <v>300</v>
      </c>
      <c r="LA11" s="41"/>
      <c r="LB11" s="41"/>
      <c r="LC11" s="41" t="s">
        <v>301</v>
      </c>
      <c r="LD11" s="41"/>
      <c r="LE11" s="41"/>
      <c r="LF11" s="41" t="s">
        <v>302</v>
      </c>
      <c r="LG11" s="41"/>
      <c r="LH11" s="41"/>
      <c r="LI11" s="41" t="s">
        <v>303</v>
      </c>
      <c r="LJ11" s="41"/>
      <c r="LK11" s="41"/>
      <c r="LL11" s="41" t="s">
        <v>304</v>
      </c>
      <c r="LM11" s="41"/>
      <c r="LN11" s="41"/>
      <c r="LO11" s="41" t="s">
        <v>305</v>
      </c>
      <c r="LP11" s="41"/>
      <c r="LQ11" s="41"/>
      <c r="LR11" s="41" t="s">
        <v>306</v>
      </c>
      <c r="LS11" s="41"/>
      <c r="LT11" s="41"/>
      <c r="LU11" s="41" t="s">
        <v>307</v>
      </c>
      <c r="LV11" s="41"/>
      <c r="LW11" s="41"/>
      <c r="LX11" s="41" t="s">
        <v>308</v>
      </c>
      <c r="LY11" s="41"/>
      <c r="LZ11" s="41"/>
      <c r="MA11" s="41" t="s">
        <v>309</v>
      </c>
      <c r="MB11" s="41"/>
      <c r="MC11" s="41"/>
      <c r="MD11" s="41" t="s">
        <v>310</v>
      </c>
      <c r="ME11" s="41"/>
      <c r="MF11" s="41"/>
      <c r="MG11" s="41" t="s">
        <v>311</v>
      </c>
      <c r="MH11" s="41"/>
      <c r="MI11" s="41"/>
      <c r="MJ11" s="41" t="s">
        <v>312</v>
      </c>
      <c r="MK11" s="41"/>
      <c r="ML11" s="42"/>
      <c r="MM11" s="41" t="s">
        <v>313</v>
      </c>
      <c r="MN11" s="41"/>
      <c r="MO11" s="42"/>
      <c r="MP11" s="41" t="s">
        <v>314</v>
      </c>
      <c r="MQ11" s="41"/>
      <c r="MR11" s="42"/>
      <c r="MS11" s="41" t="s">
        <v>315</v>
      </c>
      <c r="MT11" s="41"/>
      <c r="MU11" s="42"/>
      <c r="MV11" s="42" t="s">
        <v>316</v>
      </c>
      <c r="MW11" s="68"/>
      <c r="MX11" s="69"/>
    </row>
    <row r="12" spans="1:362" ht="99.75" customHeight="1" thickBot="1" x14ac:dyDescent="0.35">
      <c r="A12" s="62"/>
      <c r="B12" s="62"/>
      <c r="C12" s="31" t="s">
        <v>103</v>
      </c>
      <c r="D12" s="32"/>
      <c r="E12" s="33"/>
      <c r="F12" s="31" t="s">
        <v>106</v>
      </c>
      <c r="G12" s="32"/>
      <c r="H12" s="33"/>
      <c r="I12" s="31" t="s">
        <v>110</v>
      </c>
      <c r="J12" s="32"/>
      <c r="K12" s="33"/>
      <c r="L12" s="31" t="s">
        <v>114</v>
      </c>
      <c r="M12" s="32"/>
      <c r="N12" s="32"/>
      <c r="O12" s="31" t="s">
        <v>367</v>
      </c>
      <c r="P12" s="32"/>
      <c r="Q12" s="33"/>
      <c r="R12" s="32" t="s">
        <v>118</v>
      </c>
      <c r="S12" s="32"/>
      <c r="T12" s="33"/>
      <c r="U12" s="31" t="s">
        <v>122</v>
      </c>
      <c r="V12" s="32"/>
      <c r="W12" s="33"/>
      <c r="X12" s="31" t="s">
        <v>126</v>
      </c>
      <c r="Y12" s="32"/>
      <c r="Z12" s="33"/>
      <c r="AA12" s="31" t="s">
        <v>130</v>
      </c>
      <c r="AB12" s="32"/>
      <c r="AC12" s="33"/>
      <c r="AD12" s="31" t="s">
        <v>134</v>
      </c>
      <c r="AE12" s="32"/>
      <c r="AF12" s="33"/>
      <c r="AG12" s="31" t="s">
        <v>138</v>
      </c>
      <c r="AH12" s="32"/>
      <c r="AI12" s="33"/>
      <c r="AJ12" s="31" t="s">
        <v>142</v>
      </c>
      <c r="AK12" s="32"/>
      <c r="AL12" s="33"/>
      <c r="AM12" s="31" t="s">
        <v>144</v>
      </c>
      <c r="AN12" s="32"/>
      <c r="AO12" s="33"/>
      <c r="AP12" s="31" t="s">
        <v>148</v>
      </c>
      <c r="AQ12" s="32"/>
      <c r="AR12" s="33"/>
      <c r="AS12" s="31" t="s">
        <v>151</v>
      </c>
      <c r="AT12" s="32"/>
      <c r="AU12" s="33"/>
      <c r="AV12" s="31" t="s">
        <v>155</v>
      </c>
      <c r="AW12" s="32"/>
      <c r="AX12" s="33"/>
      <c r="AY12" s="31" t="s">
        <v>158</v>
      </c>
      <c r="AZ12" s="32"/>
      <c r="BA12" s="33"/>
      <c r="BB12" s="31" t="s">
        <v>161</v>
      </c>
      <c r="BC12" s="32"/>
      <c r="BD12" s="33"/>
      <c r="BE12" s="31" t="s">
        <v>163</v>
      </c>
      <c r="BF12" s="32"/>
      <c r="BG12" s="33"/>
      <c r="BH12" s="31" t="s">
        <v>166</v>
      </c>
      <c r="BI12" s="32"/>
      <c r="BJ12" s="33"/>
      <c r="BK12" s="34" t="s">
        <v>170</v>
      </c>
      <c r="BL12" s="35"/>
      <c r="BM12" s="36"/>
      <c r="BN12" s="34" t="s">
        <v>173</v>
      </c>
      <c r="BO12" s="35"/>
      <c r="BP12" s="36"/>
      <c r="BQ12" s="34" t="s">
        <v>177</v>
      </c>
      <c r="BR12" s="35"/>
      <c r="BS12" s="36"/>
      <c r="BT12" s="34" t="s">
        <v>181</v>
      </c>
      <c r="BU12" s="35"/>
      <c r="BV12" s="36"/>
      <c r="BW12" s="34" t="s">
        <v>182</v>
      </c>
      <c r="BX12" s="35"/>
      <c r="BY12" s="36"/>
      <c r="BZ12" s="34" t="s">
        <v>186</v>
      </c>
      <c r="CA12" s="35"/>
      <c r="CB12" s="36"/>
      <c r="CC12" s="34" t="s">
        <v>589</v>
      </c>
      <c r="CD12" s="35"/>
      <c r="CE12" s="36"/>
      <c r="CF12" s="34" t="s">
        <v>193</v>
      </c>
      <c r="CG12" s="35"/>
      <c r="CH12" s="36"/>
      <c r="CI12" s="34" t="s">
        <v>197</v>
      </c>
      <c r="CJ12" s="35"/>
      <c r="CK12" s="36"/>
      <c r="CL12" s="31" t="s">
        <v>100</v>
      </c>
      <c r="CM12" s="32"/>
      <c r="CN12" s="33"/>
      <c r="CO12" s="34" t="s">
        <v>201</v>
      </c>
      <c r="CP12" s="35"/>
      <c r="CQ12" s="36"/>
      <c r="CR12" s="34" t="s">
        <v>205</v>
      </c>
      <c r="CS12" s="35"/>
      <c r="CT12" s="36"/>
      <c r="CU12" s="34" t="s">
        <v>207</v>
      </c>
      <c r="CV12" s="35"/>
      <c r="CW12" s="36"/>
      <c r="CX12" s="34" t="s">
        <v>211</v>
      </c>
      <c r="CY12" s="35"/>
      <c r="CZ12" s="36"/>
      <c r="DA12" s="34" t="s">
        <v>215</v>
      </c>
      <c r="DB12" s="35"/>
      <c r="DC12" s="36"/>
      <c r="DD12" s="34" t="s">
        <v>219</v>
      </c>
      <c r="DE12" s="35"/>
      <c r="DF12" s="36"/>
      <c r="DG12" s="34" t="s">
        <v>223</v>
      </c>
      <c r="DH12" s="35"/>
      <c r="DI12" s="36"/>
      <c r="DJ12" s="34" t="s">
        <v>227</v>
      </c>
      <c r="DK12" s="35"/>
      <c r="DL12" s="36"/>
      <c r="DM12" s="34" t="s">
        <v>231</v>
      </c>
      <c r="DN12" s="35"/>
      <c r="DO12" s="36"/>
      <c r="DP12" s="34" t="s">
        <v>233</v>
      </c>
      <c r="DQ12" s="35"/>
      <c r="DR12" s="36"/>
      <c r="DS12" s="34" t="s">
        <v>237</v>
      </c>
      <c r="DT12" s="35"/>
      <c r="DU12" s="36"/>
      <c r="DV12" s="34" t="s">
        <v>241</v>
      </c>
      <c r="DW12" s="35"/>
      <c r="DX12" s="36"/>
      <c r="DY12" s="34" t="s">
        <v>243</v>
      </c>
      <c r="DZ12" s="35"/>
      <c r="EA12" s="36"/>
      <c r="EB12" s="34" t="s">
        <v>247</v>
      </c>
      <c r="EC12" s="35"/>
      <c r="ED12" s="36"/>
      <c r="EE12" s="31" t="s">
        <v>251</v>
      </c>
      <c r="EF12" s="32"/>
      <c r="EG12" s="33"/>
      <c r="EH12" s="34" t="s">
        <v>374</v>
      </c>
      <c r="EI12" s="35"/>
      <c r="EJ12" s="36"/>
      <c r="EK12" s="34" t="s">
        <v>376</v>
      </c>
      <c r="EL12" s="35"/>
      <c r="EM12" s="36"/>
      <c r="EN12" s="34" t="s">
        <v>378</v>
      </c>
      <c r="EO12" s="35"/>
      <c r="EP12" s="36"/>
      <c r="EQ12" s="34" t="s">
        <v>382</v>
      </c>
      <c r="ER12" s="35"/>
      <c r="ES12" s="36"/>
      <c r="ET12" s="34" t="s">
        <v>386</v>
      </c>
      <c r="EU12" s="35"/>
      <c r="EV12" s="36"/>
      <c r="EW12" s="34" t="s">
        <v>390</v>
      </c>
      <c r="EX12" s="35"/>
      <c r="EY12" s="36"/>
      <c r="EZ12" s="34" t="s">
        <v>393</v>
      </c>
      <c r="FA12" s="35"/>
      <c r="FB12" s="36"/>
      <c r="FC12" s="34" t="s">
        <v>396</v>
      </c>
      <c r="FD12" s="35"/>
      <c r="FE12" s="36"/>
      <c r="FF12" s="34" t="s">
        <v>400</v>
      </c>
      <c r="FG12" s="35"/>
      <c r="FH12" s="36"/>
      <c r="FI12" s="34" t="s">
        <v>255</v>
      </c>
      <c r="FJ12" s="35"/>
      <c r="FK12" s="36"/>
      <c r="FL12" s="34" t="s">
        <v>256</v>
      </c>
      <c r="FM12" s="35"/>
      <c r="FN12" s="36"/>
      <c r="FO12" s="34" t="s">
        <v>258</v>
      </c>
      <c r="FP12" s="35"/>
      <c r="FQ12" s="36"/>
      <c r="FR12" s="34" t="s">
        <v>262</v>
      </c>
      <c r="FS12" s="35"/>
      <c r="FT12" s="36"/>
      <c r="FU12" s="34" t="s">
        <v>266</v>
      </c>
      <c r="FV12" s="35"/>
      <c r="FW12" s="36"/>
      <c r="FX12" s="34" t="s">
        <v>270</v>
      </c>
      <c r="FY12" s="35"/>
      <c r="FZ12" s="36"/>
      <c r="GA12" s="34" t="s">
        <v>273</v>
      </c>
      <c r="GB12" s="35"/>
      <c r="GC12" s="36"/>
      <c r="GD12" s="34" t="s">
        <v>275</v>
      </c>
      <c r="GE12" s="35"/>
      <c r="GF12" s="36"/>
      <c r="GG12" s="34" t="s">
        <v>279</v>
      </c>
      <c r="GH12" s="35"/>
      <c r="GI12" s="36"/>
      <c r="GJ12" s="34" t="s">
        <v>283</v>
      </c>
      <c r="GK12" s="35"/>
      <c r="GL12" s="36"/>
      <c r="GM12" s="34" t="s">
        <v>402</v>
      </c>
      <c r="GN12" s="35"/>
      <c r="GO12" s="36"/>
      <c r="GP12" s="34" t="s">
        <v>405</v>
      </c>
      <c r="GQ12" s="35"/>
      <c r="GR12" s="36"/>
      <c r="GS12" s="34" t="s">
        <v>409</v>
      </c>
      <c r="GT12" s="35"/>
      <c r="GU12" s="36"/>
      <c r="GV12" s="34" t="s">
        <v>411</v>
      </c>
      <c r="GW12" s="35"/>
      <c r="GX12" s="36"/>
      <c r="GY12" s="34" t="s">
        <v>415</v>
      </c>
      <c r="GZ12" s="35"/>
      <c r="HA12" s="36"/>
      <c r="HB12" s="34" t="s">
        <v>419</v>
      </c>
      <c r="HC12" s="35"/>
      <c r="HD12" s="36"/>
      <c r="HE12" s="34" t="s">
        <v>423</v>
      </c>
      <c r="HF12" s="35"/>
      <c r="HG12" s="36"/>
      <c r="HH12" s="34" t="s">
        <v>427</v>
      </c>
      <c r="HI12" s="35"/>
      <c r="HJ12" s="36"/>
      <c r="HK12" s="34" t="s">
        <v>428</v>
      </c>
      <c r="HL12" s="35"/>
      <c r="HM12" s="36"/>
      <c r="HN12" s="34" t="s">
        <v>432</v>
      </c>
      <c r="HO12" s="35"/>
      <c r="HP12" s="36"/>
      <c r="HQ12" s="34" t="s">
        <v>436</v>
      </c>
      <c r="HR12" s="35"/>
      <c r="HS12" s="36"/>
      <c r="HT12" s="34" t="s">
        <v>440</v>
      </c>
      <c r="HU12" s="35"/>
      <c r="HV12" s="36"/>
      <c r="HW12" s="34" t="s">
        <v>441</v>
      </c>
      <c r="HX12" s="35"/>
      <c r="HY12" s="36"/>
      <c r="HZ12" s="34" t="s">
        <v>445</v>
      </c>
      <c r="IA12" s="35"/>
      <c r="IB12" s="36"/>
      <c r="IC12" s="34" t="s">
        <v>449</v>
      </c>
      <c r="ID12" s="35"/>
      <c r="IE12" s="36"/>
      <c r="IF12" s="34" t="s">
        <v>452</v>
      </c>
      <c r="IG12" s="35"/>
      <c r="IH12" s="36"/>
      <c r="II12" s="34" t="s">
        <v>454</v>
      </c>
      <c r="IJ12" s="35"/>
      <c r="IK12" s="36"/>
      <c r="IL12" s="34" t="s">
        <v>458</v>
      </c>
      <c r="IM12" s="35"/>
      <c r="IN12" s="36"/>
      <c r="IO12" s="34" t="s">
        <v>461</v>
      </c>
      <c r="IP12" s="35"/>
      <c r="IQ12" s="36"/>
      <c r="IR12" s="34" t="s">
        <v>465</v>
      </c>
      <c r="IS12" s="35"/>
      <c r="IT12" s="36"/>
      <c r="IU12" s="34" t="s">
        <v>469</v>
      </c>
      <c r="IV12" s="35"/>
      <c r="IW12" s="36"/>
      <c r="IX12" s="34" t="s">
        <v>471</v>
      </c>
      <c r="IY12" s="35"/>
      <c r="IZ12" s="36"/>
      <c r="JA12" s="34" t="s">
        <v>474</v>
      </c>
      <c r="JB12" s="35"/>
      <c r="JC12" s="36"/>
      <c r="JD12" s="34" t="s">
        <v>477</v>
      </c>
      <c r="JE12" s="35"/>
      <c r="JF12" s="36"/>
      <c r="JG12" s="34" t="s">
        <v>481</v>
      </c>
      <c r="JH12" s="35"/>
      <c r="JI12" s="36"/>
      <c r="JJ12" s="34" t="s">
        <v>482</v>
      </c>
      <c r="JK12" s="35"/>
      <c r="JL12" s="36"/>
      <c r="JM12" s="34" t="s">
        <v>486</v>
      </c>
      <c r="JN12" s="35"/>
      <c r="JO12" s="36"/>
      <c r="JP12" s="34" t="s">
        <v>489</v>
      </c>
      <c r="JQ12" s="35"/>
      <c r="JR12" s="36"/>
      <c r="JS12" s="34" t="s">
        <v>493</v>
      </c>
      <c r="JT12" s="35"/>
      <c r="JU12" s="36"/>
      <c r="JV12" s="34" t="s">
        <v>497</v>
      </c>
      <c r="JW12" s="35"/>
      <c r="JX12" s="36"/>
      <c r="JY12" s="34" t="s">
        <v>501</v>
      </c>
      <c r="JZ12" s="35"/>
      <c r="KA12" s="36"/>
      <c r="KB12" s="34" t="s">
        <v>505</v>
      </c>
      <c r="KC12" s="35"/>
      <c r="KD12" s="36"/>
      <c r="KE12" s="34" t="s">
        <v>507</v>
      </c>
      <c r="KF12" s="35"/>
      <c r="KG12" s="36"/>
      <c r="KH12" s="34" t="s">
        <v>511</v>
      </c>
      <c r="KI12" s="35"/>
      <c r="KJ12" s="36"/>
      <c r="KK12" s="34" t="s">
        <v>515</v>
      </c>
      <c r="KL12" s="35"/>
      <c r="KM12" s="36"/>
      <c r="KN12" s="34" t="s">
        <v>519</v>
      </c>
      <c r="KO12" s="35"/>
      <c r="KP12" s="36"/>
      <c r="KQ12" s="34" t="s">
        <v>523</v>
      </c>
      <c r="KR12" s="35"/>
      <c r="KS12" s="36"/>
      <c r="KT12" s="31" t="s">
        <v>525</v>
      </c>
      <c r="KU12" s="32"/>
      <c r="KV12" s="33"/>
      <c r="KW12" s="31" t="s">
        <v>529</v>
      </c>
      <c r="KX12" s="32"/>
      <c r="KY12" s="33"/>
      <c r="KZ12" s="34" t="s">
        <v>533</v>
      </c>
      <c r="LA12" s="35"/>
      <c r="LB12" s="36"/>
      <c r="LC12" s="34" t="s">
        <v>537</v>
      </c>
      <c r="LD12" s="35"/>
      <c r="LE12" s="36"/>
      <c r="LF12" s="34" t="s">
        <v>540</v>
      </c>
      <c r="LG12" s="35"/>
      <c r="LH12" s="36"/>
      <c r="LI12" s="34" t="s">
        <v>542</v>
      </c>
      <c r="LJ12" s="35"/>
      <c r="LK12" s="36"/>
      <c r="LL12" s="34" t="s">
        <v>545</v>
      </c>
      <c r="LM12" s="35"/>
      <c r="LN12" s="36"/>
      <c r="LO12" s="34" t="s">
        <v>549</v>
      </c>
      <c r="LP12" s="35"/>
      <c r="LQ12" s="36"/>
      <c r="LR12" s="34" t="s">
        <v>550</v>
      </c>
      <c r="LS12" s="35"/>
      <c r="LT12" s="36"/>
      <c r="LU12" s="34" t="s">
        <v>554</v>
      </c>
      <c r="LV12" s="35"/>
      <c r="LW12" s="36"/>
      <c r="LX12" s="34" t="s">
        <v>556</v>
      </c>
      <c r="LY12" s="35"/>
      <c r="LZ12" s="36"/>
      <c r="MA12" s="34" t="s">
        <v>560</v>
      </c>
      <c r="MB12" s="35"/>
      <c r="MC12" s="36"/>
      <c r="MD12" s="34" t="s">
        <v>563</v>
      </c>
      <c r="ME12" s="35"/>
      <c r="MF12" s="36"/>
      <c r="MG12" s="34" t="s">
        <v>567</v>
      </c>
      <c r="MH12" s="35"/>
      <c r="MI12" s="36"/>
      <c r="MJ12" s="34" t="s">
        <v>569</v>
      </c>
      <c r="MK12" s="35"/>
      <c r="ML12" s="36"/>
      <c r="MM12" s="34" t="s">
        <v>573</v>
      </c>
      <c r="MN12" s="35"/>
      <c r="MO12" s="36"/>
      <c r="MP12" s="34" t="s">
        <v>577</v>
      </c>
      <c r="MQ12" s="35"/>
      <c r="MR12" s="36"/>
      <c r="MS12" s="31" t="s">
        <v>581</v>
      </c>
      <c r="MT12" s="32"/>
      <c r="MU12" s="33"/>
      <c r="MV12" s="31" t="s">
        <v>585</v>
      </c>
      <c r="MW12" s="32"/>
      <c r="MX12" s="33"/>
    </row>
    <row r="13" spans="1:362" ht="144.6" thickBot="1" x14ac:dyDescent="0.35">
      <c r="A13" s="62"/>
      <c r="B13" s="62"/>
      <c r="C13" s="26" t="s">
        <v>73</v>
      </c>
      <c r="D13" s="28" t="s">
        <v>104</v>
      </c>
      <c r="E13" s="27" t="s">
        <v>105</v>
      </c>
      <c r="F13" s="26" t="s">
        <v>107</v>
      </c>
      <c r="G13" s="28" t="s">
        <v>108</v>
      </c>
      <c r="H13" s="27" t="s">
        <v>109</v>
      </c>
      <c r="I13" s="26" t="s">
        <v>111</v>
      </c>
      <c r="J13" s="28" t="s">
        <v>112</v>
      </c>
      <c r="K13" s="27" t="s">
        <v>113</v>
      </c>
      <c r="L13" s="26" t="s">
        <v>115</v>
      </c>
      <c r="M13" s="28" t="s">
        <v>116</v>
      </c>
      <c r="N13" s="29" t="s">
        <v>117</v>
      </c>
      <c r="O13" s="26" t="s">
        <v>115</v>
      </c>
      <c r="P13" s="28" t="s">
        <v>116</v>
      </c>
      <c r="Q13" s="27" t="s">
        <v>75</v>
      </c>
      <c r="R13" s="28" t="s">
        <v>119</v>
      </c>
      <c r="S13" s="28" t="s">
        <v>120</v>
      </c>
      <c r="T13" s="27" t="s">
        <v>121</v>
      </c>
      <c r="U13" s="26" t="s">
        <v>123</v>
      </c>
      <c r="V13" s="28" t="s">
        <v>124</v>
      </c>
      <c r="W13" s="27" t="s">
        <v>125</v>
      </c>
      <c r="X13" s="26" t="s">
        <v>127</v>
      </c>
      <c r="Y13" s="28" t="s">
        <v>128</v>
      </c>
      <c r="Z13" s="27" t="s">
        <v>129</v>
      </c>
      <c r="AA13" s="26" t="s">
        <v>131</v>
      </c>
      <c r="AB13" s="28" t="s">
        <v>132</v>
      </c>
      <c r="AC13" s="27" t="s">
        <v>133</v>
      </c>
      <c r="AD13" s="26" t="s">
        <v>135</v>
      </c>
      <c r="AE13" s="28" t="s">
        <v>136</v>
      </c>
      <c r="AF13" s="27" t="s">
        <v>137</v>
      </c>
      <c r="AG13" s="26" t="s">
        <v>139</v>
      </c>
      <c r="AH13" s="28" t="s">
        <v>140</v>
      </c>
      <c r="AI13" s="27" t="s">
        <v>141</v>
      </c>
      <c r="AJ13" s="26" t="s">
        <v>74</v>
      </c>
      <c r="AK13" s="28" t="s">
        <v>143</v>
      </c>
      <c r="AL13" s="27" t="s">
        <v>87</v>
      </c>
      <c r="AM13" s="26" t="s">
        <v>145</v>
      </c>
      <c r="AN13" s="28" t="s">
        <v>146</v>
      </c>
      <c r="AO13" s="27" t="s">
        <v>147</v>
      </c>
      <c r="AP13" s="26" t="s">
        <v>149</v>
      </c>
      <c r="AQ13" s="28" t="s">
        <v>150</v>
      </c>
      <c r="AR13" s="27" t="s">
        <v>93</v>
      </c>
      <c r="AS13" s="26" t="s">
        <v>152</v>
      </c>
      <c r="AT13" s="28" t="s">
        <v>153</v>
      </c>
      <c r="AU13" s="27" t="s">
        <v>154</v>
      </c>
      <c r="AV13" s="26" t="s">
        <v>72</v>
      </c>
      <c r="AW13" s="28" t="s">
        <v>156</v>
      </c>
      <c r="AX13" s="27" t="s">
        <v>157</v>
      </c>
      <c r="AY13" s="13"/>
      <c r="AZ13" s="28" t="s">
        <v>159</v>
      </c>
      <c r="BA13" s="27" t="s">
        <v>160</v>
      </c>
      <c r="BB13" s="26" t="s">
        <v>72</v>
      </c>
      <c r="BC13" s="28" t="s">
        <v>162</v>
      </c>
      <c r="BD13" s="27" t="s">
        <v>157</v>
      </c>
      <c r="BE13" s="26" t="s">
        <v>76</v>
      </c>
      <c r="BF13" s="28" t="s">
        <v>164</v>
      </c>
      <c r="BG13" s="27" t="s">
        <v>165</v>
      </c>
      <c r="BH13" s="26" t="s">
        <v>167</v>
      </c>
      <c r="BI13" s="28" t="s">
        <v>168</v>
      </c>
      <c r="BJ13" s="27" t="s">
        <v>169</v>
      </c>
      <c r="BK13" s="23" t="s">
        <v>171</v>
      </c>
      <c r="BL13" s="24" t="s">
        <v>79</v>
      </c>
      <c r="BM13" s="25" t="s">
        <v>172</v>
      </c>
      <c r="BN13" s="23" t="s">
        <v>174</v>
      </c>
      <c r="BO13" s="24" t="s">
        <v>175</v>
      </c>
      <c r="BP13" s="25" t="s">
        <v>176</v>
      </c>
      <c r="BQ13" s="23" t="s">
        <v>178</v>
      </c>
      <c r="BR13" s="24" t="s">
        <v>179</v>
      </c>
      <c r="BS13" s="25" t="s">
        <v>180</v>
      </c>
      <c r="BT13" s="23" t="s">
        <v>98</v>
      </c>
      <c r="BU13" s="24" t="s">
        <v>99</v>
      </c>
      <c r="BV13" s="25" t="s">
        <v>85</v>
      </c>
      <c r="BW13" s="23" t="s">
        <v>183</v>
      </c>
      <c r="BX13" s="24" t="s">
        <v>184</v>
      </c>
      <c r="BY13" s="25" t="s">
        <v>185</v>
      </c>
      <c r="BZ13" s="23" t="s">
        <v>187</v>
      </c>
      <c r="CA13" s="24" t="s">
        <v>188</v>
      </c>
      <c r="CB13" s="25" t="s">
        <v>189</v>
      </c>
      <c r="CC13" s="23" t="s">
        <v>190</v>
      </c>
      <c r="CD13" s="24" t="s">
        <v>191</v>
      </c>
      <c r="CE13" s="25" t="s">
        <v>192</v>
      </c>
      <c r="CF13" s="23" t="s">
        <v>194</v>
      </c>
      <c r="CG13" s="24" t="s">
        <v>195</v>
      </c>
      <c r="CH13" s="25" t="s">
        <v>196</v>
      </c>
      <c r="CI13" s="23" t="s">
        <v>198</v>
      </c>
      <c r="CJ13" s="24" t="s">
        <v>199</v>
      </c>
      <c r="CK13" s="25" t="s">
        <v>200</v>
      </c>
      <c r="CL13" s="23" t="s">
        <v>74</v>
      </c>
      <c r="CM13" s="24" t="s">
        <v>88</v>
      </c>
      <c r="CN13" s="25" t="s">
        <v>75</v>
      </c>
      <c r="CO13" s="23" t="s">
        <v>202</v>
      </c>
      <c r="CP13" s="24" t="s">
        <v>203</v>
      </c>
      <c r="CQ13" s="25" t="s">
        <v>204</v>
      </c>
      <c r="CR13" s="23" t="s">
        <v>94</v>
      </c>
      <c r="CS13" s="24" t="s">
        <v>206</v>
      </c>
      <c r="CT13" s="25" t="s">
        <v>95</v>
      </c>
      <c r="CU13" s="23" t="s">
        <v>208</v>
      </c>
      <c r="CV13" s="24" t="s">
        <v>209</v>
      </c>
      <c r="CW13" s="25" t="s">
        <v>210</v>
      </c>
      <c r="CX13" s="23" t="s">
        <v>212</v>
      </c>
      <c r="CY13" s="24" t="s">
        <v>213</v>
      </c>
      <c r="CZ13" s="25" t="s">
        <v>214</v>
      </c>
      <c r="DA13" s="23" t="s">
        <v>216</v>
      </c>
      <c r="DB13" s="24" t="s">
        <v>217</v>
      </c>
      <c r="DC13" s="25" t="s">
        <v>218</v>
      </c>
      <c r="DD13" s="23" t="s">
        <v>220</v>
      </c>
      <c r="DE13" s="24" t="s">
        <v>221</v>
      </c>
      <c r="DF13" s="25" t="s">
        <v>222</v>
      </c>
      <c r="DG13" s="23" t="s">
        <v>224</v>
      </c>
      <c r="DH13" s="24" t="s">
        <v>225</v>
      </c>
      <c r="DI13" s="25" t="s">
        <v>226</v>
      </c>
      <c r="DJ13" s="23" t="s">
        <v>228</v>
      </c>
      <c r="DK13" s="24" t="s">
        <v>229</v>
      </c>
      <c r="DL13" s="25" t="s">
        <v>230</v>
      </c>
      <c r="DM13" s="23" t="s">
        <v>80</v>
      </c>
      <c r="DN13" s="24" t="s">
        <v>232</v>
      </c>
      <c r="DO13" s="25" t="s">
        <v>81</v>
      </c>
      <c r="DP13" s="23" t="s">
        <v>234</v>
      </c>
      <c r="DQ13" s="24" t="s">
        <v>235</v>
      </c>
      <c r="DR13" s="25" t="s">
        <v>236</v>
      </c>
      <c r="DS13" s="23" t="s">
        <v>238</v>
      </c>
      <c r="DT13" s="24" t="s">
        <v>239</v>
      </c>
      <c r="DU13" s="25" t="s">
        <v>240</v>
      </c>
      <c r="DV13" s="23" t="s">
        <v>91</v>
      </c>
      <c r="DW13" s="24" t="s">
        <v>242</v>
      </c>
      <c r="DX13" s="25" t="s">
        <v>92</v>
      </c>
      <c r="DY13" s="23" t="s">
        <v>244</v>
      </c>
      <c r="DZ13" s="24" t="s">
        <v>245</v>
      </c>
      <c r="EA13" s="25" t="s">
        <v>246</v>
      </c>
      <c r="EB13" s="23" t="s">
        <v>248</v>
      </c>
      <c r="EC13" s="24" t="s">
        <v>249</v>
      </c>
      <c r="ED13" s="25" t="s">
        <v>250</v>
      </c>
      <c r="EE13" s="23" t="s">
        <v>252</v>
      </c>
      <c r="EF13" s="24" t="s">
        <v>253</v>
      </c>
      <c r="EG13" s="25" t="s">
        <v>254</v>
      </c>
      <c r="EH13" s="23" t="s">
        <v>375</v>
      </c>
      <c r="EI13" s="24" t="s">
        <v>370</v>
      </c>
      <c r="EJ13" s="25" t="s">
        <v>369</v>
      </c>
      <c r="EK13" s="23" t="s">
        <v>365</v>
      </c>
      <c r="EL13" s="24" t="s">
        <v>377</v>
      </c>
      <c r="EM13" s="25" t="s">
        <v>366</v>
      </c>
      <c r="EN13" s="23" t="s">
        <v>379</v>
      </c>
      <c r="EO13" s="24" t="s">
        <v>380</v>
      </c>
      <c r="EP13" s="25" t="s">
        <v>381</v>
      </c>
      <c r="EQ13" s="23" t="s">
        <v>383</v>
      </c>
      <c r="ER13" s="24" t="s">
        <v>384</v>
      </c>
      <c r="ES13" s="25" t="s">
        <v>385</v>
      </c>
      <c r="ET13" s="23" t="s">
        <v>387</v>
      </c>
      <c r="EU13" s="24" t="s">
        <v>388</v>
      </c>
      <c r="EV13" s="25" t="s">
        <v>389</v>
      </c>
      <c r="EW13" s="23" t="s">
        <v>391</v>
      </c>
      <c r="EX13" s="24" t="s">
        <v>392</v>
      </c>
      <c r="EY13" s="25" t="s">
        <v>385</v>
      </c>
      <c r="EZ13" s="23" t="s">
        <v>394</v>
      </c>
      <c r="FA13" s="24" t="s">
        <v>395</v>
      </c>
      <c r="FB13" s="25" t="s">
        <v>78</v>
      </c>
      <c r="FC13" s="23" t="s">
        <v>397</v>
      </c>
      <c r="FD13" s="24" t="s">
        <v>398</v>
      </c>
      <c r="FE13" s="25" t="s">
        <v>399</v>
      </c>
      <c r="FF13" s="23" t="s">
        <v>89</v>
      </c>
      <c r="FG13" s="24" t="s">
        <v>401</v>
      </c>
      <c r="FH13" s="25" t="s">
        <v>90</v>
      </c>
      <c r="FI13" s="23" t="s">
        <v>76</v>
      </c>
      <c r="FJ13" s="24" t="s">
        <v>162</v>
      </c>
      <c r="FK13" s="25" t="s">
        <v>157</v>
      </c>
      <c r="FL13" s="23" t="s">
        <v>98</v>
      </c>
      <c r="FM13" s="24" t="s">
        <v>257</v>
      </c>
      <c r="FN13" s="25" t="s">
        <v>101</v>
      </c>
      <c r="FO13" s="23" t="s">
        <v>259</v>
      </c>
      <c r="FP13" s="24" t="s">
        <v>260</v>
      </c>
      <c r="FQ13" s="25" t="s">
        <v>261</v>
      </c>
      <c r="FR13" s="23" t="s">
        <v>263</v>
      </c>
      <c r="FS13" s="24" t="s">
        <v>264</v>
      </c>
      <c r="FT13" s="25" t="s">
        <v>265</v>
      </c>
      <c r="FU13" s="23" t="s">
        <v>267</v>
      </c>
      <c r="FV13" s="24" t="s">
        <v>268</v>
      </c>
      <c r="FW13" s="25" t="s">
        <v>269</v>
      </c>
      <c r="FX13" s="23" t="s">
        <v>72</v>
      </c>
      <c r="FY13" s="24" t="s">
        <v>271</v>
      </c>
      <c r="FZ13" s="25" t="s">
        <v>272</v>
      </c>
      <c r="GA13" s="23" t="s">
        <v>74</v>
      </c>
      <c r="GB13" s="24" t="s">
        <v>274</v>
      </c>
      <c r="GC13" s="25" t="s">
        <v>88</v>
      </c>
      <c r="GD13" s="23" t="s">
        <v>276</v>
      </c>
      <c r="GE13" s="24" t="s">
        <v>277</v>
      </c>
      <c r="GF13" s="25" t="s">
        <v>278</v>
      </c>
      <c r="GG13" s="23" t="s">
        <v>280</v>
      </c>
      <c r="GH13" s="24" t="s">
        <v>281</v>
      </c>
      <c r="GI13" s="25" t="s">
        <v>282</v>
      </c>
      <c r="GJ13" s="23" t="s">
        <v>89</v>
      </c>
      <c r="GK13" s="24" t="s">
        <v>102</v>
      </c>
      <c r="GL13" s="25" t="s">
        <v>97</v>
      </c>
      <c r="GM13" s="23" t="s">
        <v>403</v>
      </c>
      <c r="GN13" s="24" t="s">
        <v>404</v>
      </c>
      <c r="GO13" s="25" t="s">
        <v>85</v>
      </c>
      <c r="GP13" s="23" t="s">
        <v>406</v>
      </c>
      <c r="GQ13" s="24" t="s">
        <v>407</v>
      </c>
      <c r="GR13" s="25" t="s">
        <v>408</v>
      </c>
      <c r="GS13" s="23" t="s">
        <v>89</v>
      </c>
      <c r="GT13" s="24" t="s">
        <v>401</v>
      </c>
      <c r="GU13" s="25" t="s">
        <v>410</v>
      </c>
      <c r="GV13" s="23" t="s">
        <v>412</v>
      </c>
      <c r="GW13" s="24" t="s">
        <v>413</v>
      </c>
      <c r="GX13" s="25" t="s">
        <v>414</v>
      </c>
      <c r="GY13" s="23" t="s">
        <v>416</v>
      </c>
      <c r="GZ13" s="24" t="s">
        <v>417</v>
      </c>
      <c r="HA13" s="25" t="s">
        <v>418</v>
      </c>
      <c r="HB13" s="23" t="s">
        <v>420</v>
      </c>
      <c r="HC13" s="24" t="s">
        <v>421</v>
      </c>
      <c r="HD13" s="25" t="s">
        <v>422</v>
      </c>
      <c r="HE13" s="23" t="s">
        <v>424</v>
      </c>
      <c r="HF13" s="24" t="s">
        <v>425</v>
      </c>
      <c r="HG13" s="25" t="s">
        <v>426</v>
      </c>
      <c r="HH13" s="23" t="s">
        <v>72</v>
      </c>
      <c r="HI13" s="24" t="s">
        <v>162</v>
      </c>
      <c r="HJ13" s="25" t="s">
        <v>157</v>
      </c>
      <c r="HK13" s="23" t="s">
        <v>429</v>
      </c>
      <c r="HL13" s="24" t="s">
        <v>430</v>
      </c>
      <c r="HM13" s="25" t="s">
        <v>431</v>
      </c>
      <c r="HN13" s="23" t="s">
        <v>433</v>
      </c>
      <c r="HO13" s="24" t="s">
        <v>434</v>
      </c>
      <c r="HP13" s="25" t="s">
        <v>435</v>
      </c>
      <c r="HQ13" s="23" t="s">
        <v>437</v>
      </c>
      <c r="HR13" s="24" t="s">
        <v>438</v>
      </c>
      <c r="HS13" s="25" t="s">
        <v>439</v>
      </c>
      <c r="HT13" s="23" t="s">
        <v>89</v>
      </c>
      <c r="HU13" s="24" t="s">
        <v>96</v>
      </c>
      <c r="HV13" s="25" t="s">
        <v>90</v>
      </c>
      <c r="HW13" s="23" t="s">
        <v>442</v>
      </c>
      <c r="HX13" s="24" t="s">
        <v>443</v>
      </c>
      <c r="HY13" s="25" t="s">
        <v>444</v>
      </c>
      <c r="HZ13" s="23" t="s">
        <v>446</v>
      </c>
      <c r="IA13" s="24" t="s">
        <v>447</v>
      </c>
      <c r="IB13" s="25" t="s">
        <v>448</v>
      </c>
      <c r="IC13" s="23" t="s">
        <v>98</v>
      </c>
      <c r="ID13" s="24" t="s">
        <v>450</v>
      </c>
      <c r="IE13" s="25" t="s">
        <v>451</v>
      </c>
      <c r="IF13" s="23" t="s">
        <v>77</v>
      </c>
      <c r="IG13" s="24" t="s">
        <v>84</v>
      </c>
      <c r="IH13" s="25" t="s">
        <v>453</v>
      </c>
      <c r="II13" s="23" t="s">
        <v>455</v>
      </c>
      <c r="IJ13" s="24" t="s">
        <v>456</v>
      </c>
      <c r="IK13" s="25" t="s">
        <v>457</v>
      </c>
      <c r="IL13" s="23" t="s">
        <v>459</v>
      </c>
      <c r="IM13" s="24" t="s">
        <v>460</v>
      </c>
      <c r="IN13" s="25" t="s">
        <v>373</v>
      </c>
      <c r="IO13" s="23" t="s">
        <v>462</v>
      </c>
      <c r="IP13" s="24" t="s">
        <v>463</v>
      </c>
      <c r="IQ13" s="25" t="s">
        <v>464</v>
      </c>
      <c r="IR13" s="23" t="s">
        <v>466</v>
      </c>
      <c r="IS13" s="24" t="s">
        <v>467</v>
      </c>
      <c r="IT13" s="25" t="s">
        <v>468</v>
      </c>
      <c r="IU13" s="23" t="s">
        <v>86</v>
      </c>
      <c r="IV13" s="24" t="s">
        <v>143</v>
      </c>
      <c r="IW13" s="25" t="s">
        <v>470</v>
      </c>
      <c r="IX13" s="23" t="s">
        <v>590</v>
      </c>
      <c r="IY13" s="24" t="s">
        <v>472</v>
      </c>
      <c r="IZ13" s="25" t="s">
        <v>473</v>
      </c>
      <c r="JA13" s="23" t="s">
        <v>475</v>
      </c>
      <c r="JB13" s="24" t="s">
        <v>476</v>
      </c>
      <c r="JC13" s="25" t="s">
        <v>368</v>
      </c>
      <c r="JD13" s="23" t="s">
        <v>478</v>
      </c>
      <c r="JE13" s="24" t="s">
        <v>479</v>
      </c>
      <c r="JF13" s="25" t="s">
        <v>480</v>
      </c>
      <c r="JG13" s="23" t="s">
        <v>72</v>
      </c>
      <c r="JH13" s="24" t="s">
        <v>82</v>
      </c>
      <c r="JI13" s="25" t="s">
        <v>83</v>
      </c>
      <c r="JJ13" s="23" t="s">
        <v>483</v>
      </c>
      <c r="JK13" s="24" t="s">
        <v>484</v>
      </c>
      <c r="JL13" s="25" t="s">
        <v>485</v>
      </c>
      <c r="JM13" s="23" t="s">
        <v>487</v>
      </c>
      <c r="JN13" s="24" t="s">
        <v>488</v>
      </c>
      <c r="JO13" s="25" t="s">
        <v>95</v>
      </c>
      <c r="JP13" s="23" t="s">
        <v>490</v>
      </c>
      <c r="JQ13" s="24" t="s">
        <v>491</v>
      </c>
      <c r="JR13" s="25" t="s">
        <v>492</v>
      </c>
      <c r="JS13" s="23" t="s">
        <v>494</v>
      </c>
      <c r="JT13" s="24" t="s">
        <v>495</v>
      </c>
      <c r="JU13" s="25" t="s">
        <v>496</v>
      </c>
      <c r="JV13" s="23" t="s">
        <v>498</v>
      </c>
      <c r="JW13" s="24" t="s">
        <v>499</v>
      </c>
      <c r="JX13" s="25" t="s">
        <v>500</v>
      </c>
      <c r="JY13" s="23" t="s">
        <v>502</v>
      </c>
      <c r="JZ13" s="24" t="s">
        <v>503</v>
      </c>
      <c r="KA13" s="25" t="s">
        <v>504</v>
      </c>
      <c r="KB13" s="23" t="s">
        <v>89</v>
      </c>
      <c r="KC13" s="24" t="s">
        <v>506</v>
      </c>
      <c r="KD13" s="25" t="s">
        <v>97</v>
      </c>
      <c r="KE13" s="23" t="s">
        <v>508</v>
      </c>
      <c r="KF13" s="24" t="s">
        <v>509</v>
      </c>
      <c r="KG13" s="25" t="s">
        <v>510</v>
      </c>
      <c r="KH13" s="23" t="s">
        <v>512</v>
      </c>
      <c r="KI13" s="24" t="s">
        <v>513</v>
      </c>
      <c r="KJ13" s="25" t="s">
        <v>514</v>
      </c>
      <c r="KK13" s="23" t="s">
        <v>516</v>
      </c>
      <c r="KL13" s="24" t="s">
        <v>517</v>
      </c>
      <c r="KM13" s="25" t="s">
        <v>518</v>
      </c>
      <c r="KN13" s="23" t="s">
        <v>520</v>
      </c>
      <c r="KO13" s="24" t="s">
        <v>521</v>
      </c>
      <c r="KP13" s="25" t="s">
        <v>522</v>
      </c>
      <c r="KQ13" s="23" t="s">
        <v>216</v>
      </c>
      <c r="KR13" s="24" t="s">
        <v>221</v>
      </c>
      <c r="KS13" s="25" t="s">
        <v>524</v>
      </c>
      <c r="KT13" s="23" t="s">
        <v>526</v>
      </c>
      <c r="KU13" s="24" t="s">
        <v>527</v>
      </c>
      <c r="KV13" s="25" t="s">
        <v>528</v>
      </c>
      <c r="KW13" s="23" t="s">
        <v>530</v>
      </c>
      <c r="KX13" s="24" t="s">
        <v>531</v>
      </c>
      <c r="KY13" s="25" t="s">
        <v>532</v>
      </c>
      <c r="KZ13" s="23" t="s">
        <v>534</v>
      </c>
      <c r="LA13" s="24" t="s">
        <v>535</v>
      </c>
      <c r="LB13" s="25" t="s">
        <v>536</v>
      </c>
      <c r="LC13" s="23" t="s">
        <v>591</v>
      </c>
      <c r="LD13" s="24" t="s">
        <v>538</v>
      </c>
      <c r="LE13" s="25" t="s">
        <v>539</v>
      </c>
      <c r="LF13" s="23" t="s">
        <v>89</v>
      </c>
      <c r="LG13" s="24" t="s">
        <v>96</v>
      </c>
      <c r="LH13" s="25" t="s">
        <v>541</v>
      </c>
      <c r="LI13" s="23" t="s">
        <v>592</v>
      </c>
      <c r="LJ13" s="24" t="s">
        <v>543</v>
      </c>
      <c r="LK13" s="25" t="s">
        <v>544</v>
      </c>
      <c r="LL13" s="23" t="s">
        <v>546</v>
      </c>
      <c r="LM13" s="24" t="s">
        <v>547</v>
      </c>
      <c r="LN13" s="25" t="s">
        <v>548</v>
      </c>
      <c r="LO13" s="23" t="s">
        <v>89</v>
      </c>
      <c r="LP13" s="24" t="s">
        <v>541</v>
      </c>
      <c r="LQ13" s="25" t="s">
        <v>97</v>
      </c>
      <c r="LR13" s="23" t="s">
        <v>551</v>
      </c>
      <c r="LS13" s="24" t="s">
        <v>552</v>
      </c>
      <c r="LT13" s="25" t="s">
        <v>553</v>
      </c>
      <c r="LU13" s="23" t="s">
        <v>555</v>
      </c>
      <c r="LV13" s="24" t="s">
        <v>88</v>
      </c>
      <c r="LW13" s="25" t="s">
        <v>75</v>
      </c>
      <c r="LX13" s="23" t="s">
        <v>557</v>
      </c>
      <c r="LY13" s="24" t="s">
        <v>558</v>
      </c>
      <c r="LZ13" s="25" t="s">
        <v>559</v>
      </c>
      <c r="MA13" s="23" t="s">
        <v>459</v>
      </c>
      <c r="MB13" s="24" t="s">
        <v>561</v>
      </c>
      <c r="MC13" s="25" t="s">
        <v>562</v>
      </c>
      <c r="MD13" s="23" t="s">
        <v>564</v>
      </c>
      <c r="ME13" s="24" t="s">
        <v>565</v>
      </c>
      <c r="MF13" s="25" t="s">
        <v>566</v>
      </c>
      <c r="MG13" s="23" t="s">
        <v>371</v>
      </c>
      <c r="MH13" s="24" t="s">
        <v>372</v>
      </c>
      <c r="MI13" s="25" t="s">
        <v>568</v>
      </c>
      <c r="MJ13" s="23" t="s">
        <v>570</v>
      </c>
      <c r="MK13" s="24" t="s">
        <v>571</v>
      </c>
      <c r="ML13" s="25" t="s">
        <v>572</v>
      </c>
      <c r="MM13" s="23" t="s">
        <v>574</v>
      </c>
      <c r="MN13" s="24" t="s">
        <v>575</v>
      </c>
      <c r="MO13" s="25" t="s">
        <v>576</v>
      </c>
      <c r="MP13" s="23" t="s">
        <v>578</v>
      </c>
      <c r="MQ13" s="24" t="s">
        <v>579</v>
      </c>
      <c r="MR13" s="25" t="s">
        <v>580</v>
      </c>
      <c r="MS13" s="23" t="s">
        <v>582</v>
      </c>
      <c r="MT13" s="24" t="s">
        <v>583</v>
      </c>
      <c r="MU13" s="25" t="s">
        <v>584</v>
      </c>
      <c r="MV13" s="23" t="s">
        <v>586</v>
      </c>
      <c r="MW13" s="24" t="s">
        <v>587</v>
      </c>
      <c r="MX13" s="25" t="s">
        <v>588</v>
      </c>
    </row>
    <row r="14" spans="1:362" ht="15.6" x14ac:dyDescent="0.3">
      <c r="A14" s="2">
        <v>1</v>
      </c>
      <c r="B14" s="1" t="s">
        <v>605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/>
      <c r="AH14" s="13">
        <v>1</v>
      </c>
      <c r="AI14" s="13"/>
      <c r="AJ14" s="13">
        <v>1</v>
      </c>
      <c r="AK14" s="13"/>
      <c r="AL14" s="13"/>
      <c r="AM14" s="13">
        <v>1</v>
      </c>
      <c r="AN14" s="13"/>
      <c r="AO14" s="13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/>
      <c r="BF14" s="13">
        <v>1</v>
      </c>
      <c r="BG14" s="13"/>
      <c r="BH14" s="13">
        <v>1</v>
      </c>
      <c r="BI14" s="13"/>
      <c r="BJ14" s="13"/>
      <c r="BK14" s="13"/>
      <c r="BL14" s="13">
        <v>1</v>
      </c>
      <c r="BM14" s="13"/>
      <c r="BN14" s="13"/>
      <c r="BO14" s="13"/>
      <c r="BP14" s="17">
        <v>1</v>
      </c>
      <c r="BQ14" s="17">
        <v>1</v>
      </c>
      <c r="BR14" s="17"/>
      <c r="BS14" s="13"/>
      <c r="BT14" s="13">
        <v>1</v>
      </c>
      <c r="BU14" s="13"/>
      <c r="BV14" s="13"/>
      <c r="BW14" s="13"/>
      <c r="BX14" s="13">
        <v>1</v>
      </c>
      <c r="BY14" s="13"/>
      <c r="BZ14" s="13">
        <v>1</v>
      </c>
      <c r="CA14" s="13"/>
      <c r="CB14" s="13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/>
      <c r="CW14" s="4">
        <v>1</v>
      </c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/>
      <c r="DO14" s="4">
        <v>1</v>
      </c>
      <c r="DP14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4"/>
      <c r="FE14" s="4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18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18"/>
      <c r="MV14" s="4">
        <v>1</v>
      </c>
      <c r="MW14" s="4"/>
      <c r="MX14" s="4"/>
    </row>
    <row r="15" spans="1:362" ht="15.6" x14ac:dyDescent="0.3">
      <c r="A15" s="2">
        <v>2</v>
      </c>
      <c r="B15" s="1" t="s">
        <v>606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3">
        <v>1</v>
      </c>
      <c r="S15" s="1"/>
      <c r="T15" s="1"/>
      <c r="U15" s="1"/>
      <c r="V15" s="13">
        <v>1</v>
      </c>
      <c r="W15" s="1"/>
      <c r="X15" s="13">
        <v>1</v>
      </c>
      <c r="Y15" s="1"/>
      <c r="Z15" s="1"/>
      <c r="AA15" s="13">
        <v>1</v>
      </c>
      <c r="AB15" s="1"/>
      <c r="AC15" s="1"/>
      <c r="AD15" s="13">
        <v>1</v>
      </c>
      <c r="AE15" s="1"/>
      <c r="AF15" s="1"/>
      <c r="AG15" s="1"/>
      <c r="AH15" s="13">
        <v>1</v>
      </c>
      <c r="AI15" s="1"/>
      <c r="AJ15" s="13">
        <v>1</v>
      </c>
      <c r="AK15" s="1"/>
      <c r="AL15" s="1"/>
      <c r="AM15" s="13">
        <v>1</v>
      </c>
      <c r="AN15" s="1"/>
      <c r="AO15" s="1"/>
      <c r="AP15" s="1"/>
      <c r="AQ15" s="13">
        <v>1</v>
      </c>
      <c r="AR15" s="1"/>
      <c r="AS15" s="13">
        <v>1</v>
      </c>
      <c r="AT15" s="1"/>
      <c r="AU15" s="1"/>
      <c r="AV15" s="13">
        <v>1</v>
      </c>
      <c r="AW15" s="1"/>
      <c r="AX15" s="1"/>
      <c r="AY15" s="13">
        <v>1</v>
      </c>
      <c r="AZ15" s="1"/>
      <c r="BA15" s="1"/>
      <c r="BB15" s="13">
        <v>1</v>
      </c>
      <c r="BC15" s="1"/>
      <c r="BD15" s="1"/>
      <c r="BE15" s="1"/>
      <c r="BF15" s="13">
        <v>1</v>
      </c>
      <c r="BG15" s="1"/>
      <c r="BH15" s="13">
        <v>1</v>
      </c>
      <c r="BI15" s="1"/>
      <c r="BJ15" s="1"/>
      <c r="BK15" s="1"/>
      <c r="BL15" s="13">
        <v>1</v>
      </c>
      <c r="BM15" s="1"/>
      <c r="BN15" s="1"/>
      <c r="BO15" s="1"/>
      <c r="BP15" s="17">
        <v>1</v>
      </c>
      <c r="BQ15" s="17">
        <v>1</v>
      </c>
      <c r="BR15" s="4"/>
      <c r="BS15" s="1"/>
      <c r="BT15" s="13">
        <v>1</v>
      </c>
      <c r="BU15" s="1"/>
      <c r="BV15" s="1"/>
      <c r="BW15" s="1"/>
      <c r="BX15" s="13">
        <v>1</v>
      </c>
      <c r="BY15" s="1"/>
      <c r="BZ15" s="13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>
        <v>1</v>
      </c>
      <c r="DQ15" s="4"/>
      <c r="DR15" s="4"/>
      <c r="DS15" s="17">
        <v>1</v>
      </c>
      <c r="DT15" s="4"/>
      <c r="DU15" s="4"/>
      <c r="DV15" s="17">
        <v>1</v>
      </c>
      <c r="DW15" s="4"/>
      <c r="DX15" s="4"/>
      <c r="DY15" s="17">
        <v>1</v>
      </c>
      <c r="DZ15" s="4"/>
      <c r="EA15" s="4"/>
      <c r="EB15" s="17">
        <v>1</v>
      </c>
      <c r="EC15" s="4"/>
      <c r="ED15" s="4"/>
      <c r="EE15" s="17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17">
        <v>1</v>
      </c>
      <c r="ER15" s="4"/>
      <c r="ES15" s="4"/>
      <c r="ET15" s="17">
        <v>1</v>
      </c>
      <c r="EU15" s="4"/>
      <c r="EV15" s="4"/>
      <c r="EW15" s="17">
        <v>1</v>
      </c>
      <c r="EX15" s="4"/>
      <c r="EY15" s="4"/>
      <c r="EZ15" s="17">
        <v>1</v>
      </c>
      <c r="FA15" s="4"/>
      <c r="FB15" s="4"/>
      <c r="FC15" s="17">
        <v>1</v>
      </c>
      <c r="FD15" s="4"/>
      <c r="FE15" s="4"/>
      <c r="FF15" s="17">
        <v>1</v>
      </c>
      <c r="FG15" s="4"/>
      <c r="FH15" s="4"/>
      <c r="FI15" s="17">
        <v>1</v>
      </c>
      <c r="FJ15" s="4"/>
      <c r="FK15" s="4"/>
      <c r="FL15" s="17">
        <v>1</v>
      </c>
      <c r="FM15" s="4"/>
      <c r="FN15" s="4"/>
      <c r="FO15" s="17">
        <v>1</v>
      </c>
      <c r="FP15" s="4"/>
      <c r="FQ15" s="4"/>
      <c r="FR15" s="17">
        <v>1</v>
      </c>
      <c r="FS15" s="4"/>
      <c r="FT15" s="4"/>
      <c r="FU15" s="17">
        <v>1</v>
      </c>
      <c r="FV15" s="4"/>
      <c r="FW15" s="4"/>
      <c r="FX15" s="17">
        <v>1</v>
      </c>
      <c r="FY15" s="4"/>
      <c r="FZ15" s="4"/>
      <c r="GA15" s="17">
        <v>1</v>
      </c>
      <c r="GB15" s="4"/>
      <c r="GC15" s="4"/>
      <c r="GD15" s="17">
        <v>1</v>
      </c>
      <c r="GE15" s="4"/>
      <c r="GF15" s="4"/>
      <c r="GG15" s="17">
        <v>1</v>
      </c>
      <c r="GH15" s="4"/>
      <c r="GI15" s="4"/>
      <c r="GJ15" s="17">
        <v>1</v>
      </c>
      <c r="GK15" s="4"/>
      <c r="GL15" s="4"/>
      <c r="GM15" s="17">
        <v>1</v>
      </c>
      <c r="GN15" s="4"/>
      <c r="GO15" s="4"/>
      <c r="GP15" s="17">
        <v>1</v>
      </c>
      <c r="GQ15" s="4"/>
      <c r="GR15" s="4"/>
      <c r="GS15" s="17">
        <v>1</v>
      </c>
      <c r="GT15" s="4"/>
      <c r="GU15" s="4"/>
      <c r="GV15" s="17">
        <v>1</v>
      </c>
      <c r="GW15" s="4"/>
      <c r="GX15" s="4"/>
      <c r="GY15" s="17">
        <v>1</v>
      </c>
      <c r="GZ15" s="4"/>
      <c r="HA15" s="4"/>
      <c r="HB15" s="17">
        <v>1</v>
      </c>
      <c r="HC15" s="4"/>
      <c r="HD15" s="4"/>
      <c r="HE15" s="17">
        <v>1</v>
      </c>
      <c r="HF15" s="4"/>
      <c r="HG15" s="4"/>
      <c r="HH15" s="17">
        <v>1</v>
      </c>
      <c r="HI15" s="4"/>
      <c r="HJ15" s="4"/>
      <c r="HK15" s="17">
        <v>1</v>
      </c>
      <c r="HL15" s="4"/>
      <c r="HM15" s="4"/>
      <c r="HN15" s="17">
        <v>1</v>
      </c>
      <c r="HO15" s="4"/>
      <c r="HP15" s="4"/>
      <c r="HQ15" s="17">
        <v>1</v>
      </c>
      <c r="HR15" s="4"/>
      <c r="HS15" s="4"/>
      <c r="HT15" s="17">
        <v>1</v>
      </c>
      <c r="HU15" s="4"/>
      <c r="HV15" s="4"/>
      <c r="HW15" s="17">
        <v>1</v>
      </c>
      <c r="HX15" s="4"/>
      <c r="HY15" s="4"/>
      <c r="HZ15" s="17">
        <v>1</v>
      </c>
      <c r="IA15" s="4"/>
      <c r="IB15" s="4"/>
      <c r="IC15" s="17">
        <v>1</v>
      </c>
      <c r="ID15" s="4"/>
      <c r="IE15" s="4"/>
      <c r="IF15" s="17">
        <v>1</v>
      </c>
      <c r="IG15" s="4"/>
      <c r="IH15" s="4"/>
      <c r="II15" s="17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18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18"/>
      <c r="MV15" s="4">
        <v>1</v>
      </c>
      <c r="MW15" s="4"/>
      <c r="MX15" s="4"/>
    </row>
    <row r="16" spans="1:362" ht="31.2" x14ac:dyDescent="0.3">
      <c r="A16" s="2">
        <v>3</v>
      </c>
      <c r="B16" s="1" t="s">
        <v>607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3">
        <v>1</v>
      </c>
      <c r="S16" s="1"/>
      <c r="T16" s="1"/>
      <c r="U16" s="1"/>
      <c r="V16" s="13">
        <v>1</v>
      </c>
      <c r="W16" s="1"/>
      <c r="X16" s="13">
        <v>1</v>
      </c>
      <c r="Y16" s="1"/>
      <c r="Z16" s="1"/>
      <c r="AA16" s="13">
        <v>1</v>
      </c>
      <c r="AB16" s="1"/>
      <c r="AC16" s="1"/>
      <c r="AD16" s="13">
        <v>1</v>
      </c>
      <c r="AE16" s="1"/>
      <c r="AF16" s="1"/>
      <c r="AG16" s="1"/>
      <c r="AH16" s="13">
        <v>1</v>
      </c>
      <c r="AI16" s="1"/>
      <c r="AJ16" s="13">
        <v>1</v>
      </c>
      <c r="AK16" s="1"/>
      <c r="AL16" s="1"/>
      <c r="AM16" s="13">
        <v>1</v>
      </c>
      <c r="AN16" s="1"/>
      <c r="AO16" s="1"/>
      <c r="AP16" s="1"/>
      <c r="AQ16" s="13">
        <v>1</v>
      </c>
      <c r="AR16" s="1"/>
      <c r="AS16" s="13">
        <v>1</v>
      </c>
      <c r="AT16" s="1"/>
      <c r="AU16" s="1"/>
      <c r="AV16" s="13">
        <v>1</v>
      </c>
      <c r="AW16" s="1"/>
      <c r="AX16" s="1"/>
      <c r="AY16" s="13">
        <v>1</v>
      </c>
      <c r="AZ16" s="1"/>
      <c r="BA16" s="1"/>
      <c r="BB16" s="13">
        <v>1</v>
      </c>
      <c r="BC16" s="1"/>
      <c r="BD16" s="1"/>
      <c r="BE16" s="1"/>
      <c r="BF16" s="13">
        <v>1</v>
      </c>
      <c r="BG16" s="1"/>
      <c r="BH16" s="13">
        <v>1</v>
      </c>
      <c r="BI16" s="1"/>
      <c r="BJ16" s="1"/>
      <c r="BK16" s="1"/>
      <c r="BL16" s="13">
        <v>1</v>
      </c>
      <c r="BM16" s="1"/>
      <c r="BN16" s="1"/>
      <c r="BO16" s="1"/>
      <c r="BP16" s="17">
        <v>1</v>
      </c>
      <c r="BQ16" s="17">
        <v>1</v>
      </c>
      <c r="BR16" s="4"/>
      <c r="BS16" s="1"/>
      <c r="BT16" s="13">
        <v>1</v>
      </c>
      <c r="BU16" s="1"/>
      <c r="BV16" s="1"/>
      <c r="BW16" s="1"/>
      <c r="BX16" s="13">
        <v>1</v>
      </c>
      <c r="BY16" s="1"/>
      <c r="BZ16" s="13">
        <v>1</v>
      </c>
      <c r="CA16" s="1"/>
      <c r="CB16" s="1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>
        <v>1</v>
      </c>
      <c r="DQ16" s="4"/>
      <c r="DR16" s="4"/>
      <c r="DS16" s="17">
        <v>1</v>
      </c>
      <c r="DT16" s="4"/>
      <c r="DU16" s="4"/>
      <c r="DV16" s="17">
        <v>1</v>
      </c>
      <c r="DW16" s="4"/>
      <c r="DX16" s="4"/>
      <c r="DY16" s="17">
        <v>1</v>
      </c>
      <c r="DZ16" s="4"/>
      <c r="EA16" s="4"/>
      <c r="EB16" s="17">
        <v>1</v>
      </c>
      <c r="EC16" s="4"/>
      <c r="ED16" s="4"/>
      <c r="EE16" s="17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17">
        <v>1</v>
      </c>
      <c r="ER16" s="4"/>
      <c r="ES16" s="4"/>
      <c r="ET16" s="17">
        <v>1</v>
      </c>
      <c r="EU16" s="4"/>
      <c r="EV16" s="4"/>
      <c r="EW16" s="17">
        <v>1</v>
      </c>
      <c r="EX16" s="4"/>
      <c r="EY16" s="4"/>
      <c r="EZ16" s="17">
        <v>1</v>
      </c>
      <c r="FA16" s="4"/>
      <c r="FB16" s="4"/>
      <c r="FC16" s="17">
        <v>1</v>
      </c>
      <c r="FD16" s="4"/>
      <c r="FE16" s="4"/>
      <c r="FF16" s="17">
        <v>1</v>
      </c>
      <c r="FG16" s="4"/>
      <c r="FH16" s="4"/>
      <c r="FI16" s="17">
        <v>1</v>
      </c>
      <c r="FJ16" s="4"/>
      <c r="FK16" s="4"/>
      <c r="FL16" s="17">
        <v>1</v>
      </c>
      <c r="FM16" s="4"/>
      <c r="FN16" s="4"/>
      <c r="FO16" s="17">
        <v>1</v>
      </c>
      <c r="FP16" s="4"/>
      <c r="FQ16" s="4"/>
      <c r="FR16" s="17">
        <v>1</v>
      </c>
      <c r="FS16" s="4"/>
      <c r="FT16" s="4"/>
      <c r="FU16" s="17">
        <v>1</v>
      </c>
      <c r="FV16" s="4"/>
      <c r="FW16" s="4"/>
      <c r="FX16" s="17">
        <v>1</v>
      </c>
      <c r="FY16" s="4"/>
      <c r="FZ16" s="4"/>
      <c r="GA16" s="17">
        <v>1</v>
      </c>
      <c r="GB16" s="4"/>
      <c r="GC16" s="4"/>
      <c r="GD16" s="17">
        <v>1</v>
      </c>
      <c r="GE16" s="4"/>
      <c r="GF16" s="4"/>
      <c r="GG16" s="17">
        <v>1</v>
      </c>
      <c r="GH16" s="4"/>
      <c r="GI16" s="4"/>
      <c r="GJ16" s="17">
        <v>1</v>
      </c>
      <c r="GK16" s="4"/>
      <c r="GL16" s="4"/>
      <c r="GM16" s="17">
        <v>1</v>
      </c>
      <c r="GN16" s="4"/>
      <c r="GO16" s="4"/>
      <c r="GP16" s="17">
        <v>1</v>
      </c>
      <c r="GQ16" s="4"/>
      <c r="GR16" s="4"/>
      <c r="GS16" s="17">
        <v>1</v>
      </c>
      <c r="GT16" s="4"/>
      <c r="GU16" s="4"/>
      <c r="GV16" s="17">
        <v>1</v>
      </c>
      <c r="GW16" s="4"/>
      <c r="GX16" s="4"/>
      <c r="GY16" s="17">
        <v>1</v>
      </c>
      <c r="GZ16" s="4"/>
      <c r="HA16" s="4"/>
      <c r="HB16" s="17">
        <v>1</v>
      </c>
      <c r="HC16" s="4"/>
      <c r="HD16" s="4"/>
      <c r="HE16" s="17">
        <v>1</v>
      </c>
      <c r="HF16" s="4"/>
      <c r="HG16" s="4"/>
      <c r="HH16" s="17">
        <v>1</v>
      </c>
      <c r="HI16" s="4"/>
      <c r="HJ16" s="4"/>
      <c r="HK16" s="17">
        <v>1</v>
      </c>
      <c r="HL16" s="4"/>
      <c r="HM16" s="4"/>
      <c r="HN16" s="17">
        <v>1</v>
      </c>
      <c r="HO16" s="4"/>
      <c r="HP16" s="4"/>
      <c r="HQ16" s="17">
        <v>1</v>
      </c>
      <c r="HR16" s="4"/>
      <c r="HS16" s="4"/>
      <c r="HT16" s="17">
        <v>1</v>
      </c>
      <c r="HU16" s="4"/>
      <c r="HV16" s="4"/>
      <c r="HW16" s="17">
        <v>1</v>
      </c>
      <c r="HX16" s="4"/>
      <c r="HY16" s="4"/>
      <c r="HZ16" s="17">
        <v>1</v>
      </c>
      <c r="IA16" s="4"/>
      <c r="IB16" s="4"/>
      <c r="IC16" s="17">
        <v>1</v>
      </c>
      <c r="ID16" s="4"/>
      <c r="IE16" s="4"/>
      <c r="IF16" s="17">
        <v>1</v>
      </c>
      <c r="IG16" s="4"/>
      <c r="IH16" s="4"/>
      <c r="II16" s="17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18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18"/>
      <c r="MV16" s="4">
        <v>1</v>
      </c>
      <c r="MW16" s="4"/>
      <c r="MX16" s="4"/>
    </row>
    <row r="17" spans="1:362" ht="15.6" x14ac:dyDescent="0.3">
      <c r="A17" s="2">
        <v>4</v>
      </c>
      <c r="B17" s="1" t="s">
        <v>608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3">
        <v>1</v>
      </c>
      <c r="S17" s="1"/>
      <c r="T17" s="1"/>
      <c r="U17" s="1"/>
      <c r="V17" s="13">
        <v>1</v>
      </c>
      <c r="W17" s="1"/>
      <c r="X17" s="13">
        <v>1</v>
      </c>
      <c r="Y17" s="1"/>
      <c r="Z17" s="1"/>
      <c r="AA17" s="13">
        <v>1</v>
      </c>
      <c r="AB17" s="1"/>
      <c r="AC17" s="1"/>
      <c r="AD17" s="13">
        <v>1</v>
      </c>
      <c r="AE17" s="1"/>
      <c r="AF17" s="1"/>
      <c r="AG17" s="1"/>
      <c r="AH17" s="13">
        <v>1</v>
      </c>
      <c r="AI17" s="1"/>
      <c r="AJ17" s="13">
        <v>1</v>
      </c>
      <c r="AK17" s="1"/>
      <c r="AL17" s="1"/>
      <c r="AM17" s="13">
        <v>1</v>
      </c>
      <c r="AN17" s="1"/>
      <c r="AO17" s="1"/>
      <c r="AP17" s="1"/>
      <c r="AQ17" s="13">
        <v>1</v>
      </c>
      <c r="AR17" s="1"/>
      <c r="AS17" s="13">
        <v>1</v>
      </c>
      <c r="AT17" s="1"/>
      <c r="AU17" s="1"/>
      <c r="AV17" s="13">
        <v>1</v>
      </c>
      <c r="AW17" s="1"/>
      <c r="AX17" s="1"/>
      <c r="AY17" s="13">
        <v>1</v>
      </c>
      <c r="AZ17" s="1"/>
      <c r="BA17" s="1"/>
      <c r="BB17" s="13">
        <v>1</v>
      </c>
      <c r="BC17" s="1"/>
      <c r="BD17" s="1"/>
      <c r="BE17" s="1"/>
      <c r="BF17" s="13">
        <v>1</v>
      </c>
      <c r="BG17" s="1"/>
      <c r="BH17" s="13">
        <v>1</v>
      </c>
      <c r="BI17" s="1"/>
      <c r="BJ17" s="1"/>
      <c r="BK17" s="1"/>
      <c r="BL17" s="13">
        <v>1</v>
      </c>
      <c r="BM17" s="1"/>
      <c r="BN17" s="1"/>
      <c r="BO17" s="1"/>
      <c r="BP17" s="17">
        <v>1</v>
      </c>
      <c r="BQ17" s="17">
        <v>1</v>
      </c>
      <c r="BR17" s="4"/>
      <c r="BS17" s="1"/>
      <c r="BT17" s="13">
        <v>1</v>
      </c>
      <c r="BU17" s="1"/>
      <c r="BV17" s="1"/>
      <c r="BW17" s="1"/>
      <c r="BX17" s="13">
        <v>1</v>
      </c>
      <c r="BY17" s="1"/>
      <c r="BZ17" s="13">
        <v>1</v>
      </c>
      <c r="CA17" s="1"/>
      <c r="CB17" s="1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>
        <v>1</v>
      </c>
      <c r="DQ17" s="4"/>
      <c r="DR17" s="4"/>
      <c r="DS17" s="17">
        <v>1</v>
      </c>
      <c r="DT17" s="4"/>
      <c r="DU17" s="4"/>
      <c r="DV17" s="17">
        <v>1</v>
      </c>
      <c r="DW17" s="4"/>
      <c r="DX17" s="4"/>
      <c r="DY17" s="17">
        <v>1</v>
      </c>
      <c r="DZ17" s="4"/>
      <c r="EA17" s="4"/>
      <c r="EB17" s="17">
        <v>1</v>
      </c>
      <c r="EC17" s="4"/>
      <c r="ED17" s="4"/>
      <c r="EE17" s="17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17">
        <v>1</v>
      </c>
      <c r="ER17" s="4"/>
      <c r="ES17" s="4"/>
      <c r="ET17" s="17">
        <v>1</v>
      </c>
      <c r="EU17" s="4"/>
      <c r="EV17" s="4"/>
      <c r="EW17" s="17">
        <v>1</v>
      </c>
      <c r="EX17" s="4"/>
      <c r="EY17" s="4"/>
      <c r="EZ17" s="17">
        <v>1</v>
      </c>
      <c r="FA17" s="4"/>
      <c r="FB17" s="4"/>
      <c r="FC17" s="17">
        <v>1</v>
      </c>
      <c r="FD17" s="4"/>
      <c r="FE17" s="4"/>
      <c r="FF17" s="17">
        <v>1</v>
      </c>
      <c r="FG17" s="4"/>
      <c r="FH17" s="4"/>
      <c r="FI17" s="17">
        <v>1</v>
      </c>
      <c r="FJ17" s="4"/>
      <c r="FK17" s="4"/>
      <c r="FL17" s="17">
        <v>1</v>
      </c>
      <c r="FM17" s="4"/>
      <c r="FN17" s="4"/>
      <c r="FO17" s="17">
        <v>1</v>
      </c>
      <c r="FP17" s="4"/>
      <c r="FQ17" s="4"/>
      <c r="FR17" s="17">
        <v>1</v>
      </c>
      <c r="FS17" s="4"/>
      <c r="FT17" s="4"/>
      <c r="FU17" s="17">
        <v>1</v>
      </c>
      <c r="FV17" s="4"/>
      <c r="FW17" s="4"/>
      <c r="FX17" s="17">
        <v>1</v>
      </c>
      <c r="FY17" s="4"/>
      <c r="FZ17" s="4"/>
      <c r="GA17" s="17">
        <v>1</v>
      </c>
      <c r="GB17" s="4"/>
      <c r="GC17" s="4"/>
      <c r="GD17" s="17">
        <v>1</v>
      </c>
      <c r="GE17" s="4"/>
      <c r="GF17" s="4"/>
      <c r="GG17" s="17">
        <v>1</v>
      </c>
      <c r="GH17" s="4"/>
      <c r="GI17" s="4"/>
      <c r="GJ17" s="17">
        <v>1</v>
      </c>
      <c r="GK17" s="4"/>
      <c r="GL17" s="4"/>
      <c r="GM17" s="17">
        <v>1</v>
      </c>
      <c r="GN17" s="4"/>
      <c r="GO17" s="4"/>
      <c r="GP17" s="17">
        <v>1</v>
      </c>
      <c r="GQ17" s="4"/>
      <c r="GR17" s="4"/>
      <c r="GS17" s="17">
        <v>1</v>
      </c>
      <c r="GT17" s="4"/>
      <c r="GU17" s="4"/>
      <c r="GV17" s="17">
        <v>1</v>
      </c>
      <c r="GW17" s="4"/>
      <c r="GX17" s="4"/>
      <c r="GY17" s="17">
        <v>1</v>
      </c>
      <c r="GZ17" s="4"/>
      <c r="HA17" s="4"/>
      <c r="HB17" s="17">
        <v>1</v>
      </c>
      <c r="HC17" s="4"/>
      <c r="HD17" s="4"/>
      <c r="HE17" s="17">
        <v>1</v>
      </c>
      <c r="HF17" s="4"/>
      <c r="HG17" s="4"/>
      <c r="HH17" s="17">
        <v>1</v>
      </c>
      <c r="HI17" s="4"/>
      <c r="HJ17" s="4"/>
      <c r="HK17" s="17">
        <v>1</v>
      </c>
      <c r="HL17" s="4"/>
      <c r="HM17" s="4"/>
      <c r="HN17" s="17">
        <v>1</v>
      </c>
      <c r="HO17" s="4"/>
      <c r="HP17" s="4"/>
      <c r="HQ17" s="17">
        <v>1</v>
      </c>
      <c r="HR17" s="4"/>
      <c r="HS17" s="4"/>
      <c r="HT17" s="17">
        <v>1</v>
      </c>
      <c r="HU17" s="4"/>
      <c r="HV17" s="4"/>
      <c r="HW17" s="17">
        <v>1</v>
      </c>
      <c r="HX17" s="4"/>
      <c r="HY17" s="4"/>
      <c r="HZ17" s="17">
        <v>1</v>
      </c>
      <c r="IA17" s="4"/>
      <c r="IB17" s="4"/>
      <c r="IC17" s="17">
        <v>1</v>
      </c>
      <c r="ID17" s="4"/>
      <c r="IE17" s="4"/>
      <c r="IF17" s="17">
        <v>1</v>
      </c>
      <c r="IG17" s="4"/>
      <c r="IH17" s="4"/>
      <c r="II17" s="17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18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18"/>
      <c r="MV17" s="4">
        <v>1</v>
      </c>
      <c r="MW17" s="4"/>
      <c r="MX17" s="4"/>
    </row>
    <row r="18" spans="1:362" ht="15.6" x14ac:dyDescent="0.3">
      <c r="A18" s="2">
        <v>5</v>
      </c>
      <c r="B18" s="1" t="s">
        <v>609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3">
        <v>1</v>
      </c>
      <c r="S18" s="1"/>
      <c r="T18" s="1"/>
      <c r="U18" s="1"/>
      <c r="V18" s="13">
        <v>1</v>
      </c>
      <c r="W18" s="1"/>
      <c r="X18" s="13">
        <v>1</v>
      </c>
      <c r="Y18" s="1"/>
      <c r="Z18" s="1"/>
      <c r="AA18" s="13">
        <v>1</v>
      </c>
      <c r="AB18" s="1"/>
      <c r="AC18" s="1"/>
      <c r="AD18" s="13">
        <v>1</v>
      </c>
      <c r="AE18" s="1"/>
      <c r="AF18" s="1"/>
      <c r="AG18" s="1"/>
      <c r="AH18" s="13">
        <v>1</v>
      </c>
      <c r="AI18" s="1"/>
      <c r="AJ18" s="13">
        <v>1</v>
      </c>
      <c r="AK18" s="1"/>
      <c r="AL18" s="1"/>
      <c r="AM18" s="13">
        <v>1</v>
      </c>
      <c r="AN18" s="1"/>
      <c r="AO18" s="1"/>
      <c r="AP18" s="1"/>
      <c r="AQ18" s="13">
        <v>1</v>
      </c>
      <c r="AR18" s="1"/>
      <c r="AS18" s="13">
        <v>1</v>
      </c>
      <c r="AT18" s="1"/>
      <c r="AU18" s="1"/>
      <c r="AV18" s="13">
        <v>1</v>
      </c>
      <c r="AW18" s="1"/>
      <c r="AX18" s="1"/>
      <c r="AY18" s="13">
        <v>1</v>
      </c>
      <c r="AZ18" s="1"/>
      <c r="BA18" s="1"/>
      <c r="BB18" s="13">
        <v>1</v>
      </c>
      <c r="BC18" s="1"/>
      <c r="BD18" s="1"/>
      <c r="BE18" s="1"/>
      <c r="BF18" s="13">
        <v>1</v>
      </c>
      <c r="BG18" s="1"/>
      <c r="BH18" s="13">
        <v>1</v>
      </c>
      <c r="BI18" s="1"/>
      <c r="BJ18" s="1"/>
      <c r="BK18" s="1"/>
      <c r="BL18" s="13">
        <v>1</v>
      </c>
      <c r="BM18" s="1"/>
      <c r="BN18" s="1"/>
      <c r="BO18" s="1"/>
      <c r="BP18" s="17">
        <v>1</v>
      </c>
      <c r="BQ18" s="17">
        <v>1</v>
      </c>
      <c r="BR18" s="4"/>
      <c r="BS18" s="1"/>
      <c r="BT18" s="13">
        <v>1</v>
      </c>
      <c r="BU18" s="1"/>
      <c r="BV18" s="1"/>
      <c r="BW18" s="1"/>
      <c r="BX18" s="13">
        <v>1</v>
      </c>
      <c r="BY18" s="1"/>
      <c r="BZ18" s="13">
        <v>1</v>
      </c>
      <c r="CA18" s="1"/>
      <c r="CB18" s="1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>
        <v>1</v>
      </c>
      <c r="DQ18" s="4"/>
      <c r="DR18" s="4"/>
      <c r="DS18" s="17">
        <v>1</v>
      </c>
      <c r="DT18" s="4"/>
      <c r="DU18" s="4"/>
      <c r="DV18" s="17">
        <v>1</v>
      </c>
      <c r="DW18" s="4"/>
      <c r="DX18" s="4"/>
      <c r="DY18" s="17">
        <v>1</v>
      </c>
      <c r="DZ18" s="4"/>
      <c r="EA18" s="4"/>
      <c r="EB18" s="17">
        <v>1</v>
      </c>
      <c r="EC18" s="4"/>
      <c r="ED18" s="4"/>
      <c r="EE18" s="17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17">
        <v>1</v>
      </c>
      <c r="ER18" s="4"/>
      <c r="ES18" s="4"/>
      <c r="ET18" s="17">
        <v>1</v>
      </c>
      <c r="EU18" s="4"/>
      <c r="EV18" s="4"/>
      <c r="EW18" s="17">
        <v>1</v>
      </c>
      <c r="EX18" s="4"/>
      <c r="EY18" s="4"/>
      <c r="EZ18" s="17">
        <v>1</v>
      </c>
      <c r="FA18" s="4"/>
      <c r="FB18" s="4"/>
      <c r="FC18" s="17">
        <v>1</v>
      </c>
      <c r="FD18" s="4"/>
      <c r="FE18" s="4"/>
      <c r="FF18" s="17">
        <v>1</v>
      </c>
      <c r="FG18" s="4"/>
      <c r="FH18" s="4"/>
      <c r="FI18" s="17">
        <v>1</v>
      </c>
      <c r="FJ18" s="4"/>
      <c r="FK18" s="4"/>
      <c r="FL18" s="17">
        <v>1</v>
      </c>
      <c r="FM18" s="4"/>
      <c r="FN18" s="4"/>
      <c r="FO18" s="17">
        <v>1</v>
      </c>
      <c r="FP18" s="4"/>
      <c r="FQ18" s="4"/>
      <c r="FR18" s="17">
        <v>1</v>
      </c>
      <c r="FS18" s="4"/>
      <c r="FT18" s="4"/>
      <c r="FU18" s="17">
        <v>1</v>
      </c>
      <c r="FV18" s="4"/>
      <c r="FW18" s="4"/>
      <c r="FX18" s="17">
        <v>1</v>
      </c>
      <c r="FY18" s="4"/>
      <c r="FZ18" s="4"/>
      <c r="GA18" s="17">
        <v>1</v>
      </c>
      <c r="GB18" s="4"/>
      <c r="GC18" s="4"/>
      <c r="GD18" s="17">
        <v>1</v>
      </c>
      <c r="GE18" s="4"/>
      <c r="GF18" s="4"/>
      <c r="GG18" s="17">
        <v>1</v>
      </c>
      <c r="GH18" s="4"/>
      <c r="GI18" s="4"/>
      <c r="GJ18" s="17">
        <v>1</v>
      </c>
      <c r="GK18" s="4"/>
      <c r="GL18" s="4"/>
      <c r="GM18" s="17">
        <v>1</v>
      </c>
      <c r="GN18" s="4"/>
      <c r="GO18" s="4"/>
      <c r="GP18" s="17">
        <v>1</v>
      </c>
      <c r="GQ18" s="4"/>
      <c r="GR18" s="4"/>
      <c r="GS18" s="17">
        <v>1</v>
      </c>
      <c r="GT18" s="4"/>
      <c r="GU18" s="4"/>
      <c r="GV18" s="17">
        <v>1</v>
      </c>
      <c r="GW18" s="4"/>
      <c r="GX18" s="4"/>
      <c r="GY18" s="17">
        <v>1</v>
      </c>
      <c r="GZ18" s="4"/>
      <c r="HA18" s="4"/>
      <c r="HB18" s="17">
        <v>1</v>
      </c>
      <c r="HC18" s="4"/>
      <c r="HD18" s="4"/>
      <c r="HE18" s="17">
        <v>1</v>
      </c>
      <c r="HF18" s="4"/>
      <c r="HG18" s="4"/>
      <c r="HH18" s="17">
        <v>1</v>
      </c>
      <c r="HI18" s="4"/>
      <c r="HJ18" s="4"/>
      <c r="HK18" s="17">
        <v>1</v>
      </c>
      <c r="HL18" s="4"/>
      <c r="HM18" s="4"/>
      <c r="HN18" s="17">
        <v>1</v>
      </c>
      <c r="HO18" s="4"/>
      <c r="HP18" s="4"/>
      <c r="HQ18" s="17">
        <v>1</v>
      </c>
      <c r="HR18" s="4"/>
      <c r="HS18" s="4"/>
      <c r="HT18" s="17">
        <v>1</v>
      </c>
      <c r="HU18" s="4"/>
      <c r="HV18" s="4"/>
      <c r="HW18" s="17">
        <v>1</v>
      </c>
      <c r="HX18" s="4"/>
      <c r="HY18" s="4"/>
      <c r="HZ18" s="17">
        <v>1</v>
      </c>
      <c r="IA18" s="4"/>
      <c r="IB18" s="4"/>
      <c r="IC18" s="17">
        <v>1</v>
      </c>
      <c r="ID18" s="4"/>
      <c r="IE18" s="4"/>
      <c r="IF18" s="17">
        <v>1</v>
      </c>
      <c r="IG18" s="4"/>
      <c r="IH18" s="4"/>
      <c r="II18" s="17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18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18"/>
      <c r="MV18" s="4">
        <v>1</v>
      </c>
      <c r="MW18" s="4"/>
      <c r="MX18" s="4"/>
    </row>
    <row r="19" spans="1:362" ht="15.6" x14ac:dyDescent="0.3">
      <c r="A19" s="2">
        <v>6</v>
      </c>
      <c r="B19" s="1" t="s">
        <v>610</v>
      </c>
      <c r="C19" s="9">
        <v>1</v>
      </c>
      <c r="D19" s="9"/>
      <c r="E19" s="9"/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3">
        <v>1</v>
      </c>
      <c r="S19" s="1"/>
      <c r="T19" s="1"/>
      <c r="U19" s="1"/>
      <c r="V19" s="13">
        <v>1</v>
      </c>
      <c r="W19" s="1"/>
      <c r="X19" s="13">
        <v>1</v>
      </c>
      <c r="Y19" s="1"/>
      <c r="Z19" s="1"/>
      <c r="AA19" s="13">
        <v>1</v>
      </c>
      <c r="AB19" s="1"/>
      <c r="AC19" s="1"/>
      <c r="AD19" s="13">
        <v>1</v>
      </c>
      <c r="AE19" s="1"/>
      <c r="AF19" s="1"/>
      <c r="AG19" s="1"/>
      <c r="AH19" s="13">
        <v>1</v>
      </c>
      <c r="AI19" s="1"/>
      <c r="AJ19" s="13">
        <v>1</v>
      </c>
      <c r="AK19" s="1"/>
      <c r="AL19" s="1"/>
      <c r="AM19" s="13">
        <v>1</v>
      </c>
      <c r="AN19" s="1"/>
      <c r="AO19" s="1"/>
      <c r="AP19" s="1"/>
      <c r="AQ19" s="13">
        <v>1</v>
      </c>
      <c r="AR19" s="1"/>
      <c r="AS19" s="13">
        <v>1</v>
      </c>
      <c r="AT19" s="1"/>
      <c r="AU19" s="1"/>
      <c r="AV19" s="13">
        <v>1</v>
      </c>
      <c r="AW19" s="1"/>
      <c r="AX19" s="1"/>
      <c r="AY19" s="13">
        <v>1</v>
      </c>
      <c r="AZ19" s="1"/>
      <c r="BA19" s="1"/>
      <c r="BB19" s="13">
        <v>1</v>
      </c>
      <c r="BC19" s="1"/>
      <c r="BD19" s="1"/>
      <c r="BE19" s="1"/>
      <c r="BF19" s="13">
        <v>1</v>
      </c>
      <c r="BG19" s="1"/>
      <c r="BH19" s="13">
        <v>1</v>
      </c>
      <c r="BI19" s="1"/>
      <c r="BJ19" s="1"/>
      <c r="BK19" s="1"/>
      <c r="BL19" s="13">
        <v>1</v>
      </c>
      <c r="BM19" s="1"/>
      <c r="BN19" s="1"/>
      <c r="BO19" s="1"/>
      <c r="BP19" s="17">
        <v>1</v>
      </c>
      <c r="BQ19" s="17">
        <v>1</v>
      </c>
      <c r="BR19" s="4"/>
      <c r="BS19" s="1"/>
      <c r="BT19" s="13">
        <v>1</v>
      </c>
      <c r="BU19" s="1"/>
      <c r="BV19" s="1"/>
      <c r="BW19" s="1"/>
      <c r="BX19" s="13">
        <v>1</v>
      </c>
      <c r="BY19" s="1"/>
      <c r="BZ19" s="13">
        <v>1</v>
      </c>
      <c r="CA19" s="1"/>
      <c r="CB19" s="1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>
        <v>1</v>
      </c>
      <c r="DQ19" s="4"/>
      <c r="DR19" s="4"/>
      <c r="DS19" s="17">
        <v>1</v>
      </c>
      <c r="DT19" s="4"/>
      <c r="DU19" s="4"/>
      <c r="DV19" s="17">
        <v>1</v>
      </c>
      <c r="DW19" s="4"/>
      <c r="DX19" s="4"/>
      <c r="DY19" s="17">
        <v>1</v>
      </c>
      <c r="DZ19" s="4"/>
      <c r="EA19" s="4"/>
      <c r="EB19" s="17">
        <v>1</v>
      </c>
      <c r="EC19" s="4"/>
      <c r="ED19" s="4"/>
      <c r="EE19" s="17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17">
        <v>1</v>
      </c>
      <c r="ER19" s="4"/>
      <c r="ES19" s="4"/>
      <c r="ET19" s="17">
        <v>1</v>
      </c>
      <c r="EU19" s="4"/>
      <c r="EV19" s="4"/>
      <c r="EW19" s="17">
        <v>1</v>
      </c>
      <c r="EX19" s="4"/>
      <c r="EY19" s="4"/>
      <c r="EZ19" s="17">
        <v>1</v>
      </c>
      <c r="FA19" s="4"/>
      <c r="FB19" s="4"/>
      <c r="FC19" s="17">
        <v>1</v>
      </c>
      <c r="FD19" s="4"/>
      <c r="FE19" s="4"/>
      <c r="FF19" s="17">
        <v>1</v>
      </c>
      <c r="FG19" s="4"/>
      <c r="FH19" s="4"/>
      <c r="FI19" s="17">
        <v>1</v>
      </c>
      <c r="FJ19" s="4"/>
      <c r="FK19" s="4"/>
      <c r="FL19" s="17">
        <v>1</v>
      </c>
      <c r="FM19" s="4"/>
      <c r="FN19" s="4"/>
      <c r="FO19" s="17">
        <v>1</v>
      </c>
      <c r="FP19" s="4"/>
      <c r="FQ19" s="4"/>
      <c r="FR19" s="17">
        <v>1</v>
      </c>
      <c r="FS19" s="4"/>
      <c r="FT19" s="4"/>
      <c r="FU19" s="17">
        <v>1</v>
      </c>
      <c r="FV19" s="4"/>
      <c r="FW19" s="4"/>
      <c r="FX19" s="17">
        <v>1</v>
      </c>
      <c r="FY19" s="4"/>
      <c r="FZ19" s="4"/>
      <c r="GA19" s="17">
        <v>1</v>
      </c>
      <c r="GB19" s="4"/>
      <c r="GC19" s="4"/>
      <c r="GD19" s="17">
        <v>1</v>
      </c>
      <c r="GE19" s="4"/>
      <c r="GF19" s="4"/>
      <c r="GG19" s="17">
        <v>1</v>
      </c>
      <c r="GH19" s="4"/>
      <c r="GI19" s="4"/>
      <c r="GJ19" s="17">
        <v>1</v>
      </c>
      <c r="GK19" s="4"/>
      <c r="GL19" s="4"/>
      <c r="GM19" s="17">
        <v>1</v>
      </c>
      <c r="GN19" s="4"/>
      <c r="GO19" s="4"/>
      <c r="GP19" s="17">
        <v>1</v>
      </c>
      <c r="GQ19" s="4"/>
      <c r="GR19" s="4"/>
      <c r="GS19" s="17">
        <v>1</v>
      </c>
      <c r="GT19" s="4"/>
      <c r="GU19" s="4"/>
      <c r="GV19" s="17">
        <v>1</v>
      </c>
      <c r="GW19" s="4"/>
      <c r="GX19" s="4"/>
      <c r="GY19" s="17">
        <v>1</v>
      </c>
      <c r="GZ19" s="4"/>
      <c r="HA19" s="4"/>
      <c r="HB19" s="17">
        <v>1</v>
      </c>
      <c r="HC19" s="4"/>
      <c r="HD19" s="4"/>
      <c r="HE19" s="17">
        <v>1</v>
      </c>
      <c r="HF19" s="4"/>
      <c r="HG19" s="4"/>
      <c r="HH19" s="17">
        <v>1</v>
      </c>
      <c r="HI19" s="4"/>
      <c r="HJ19" s="4"/>
      <c r="HK19" s="17">
        <v>1</v>
      </c>
      <c r="HL19" s="4"/>
      <c r="HM19" s="4"/>
      <c r="HN19" s="17">
        <v>1</v>
      </c>
      <c r="HO19" s="4"/>
      <c r="HP19" s="4"/>
      <c r="HQ19" s="17">
        <v>1</v>
      </c>
      <c r="HR19" s="4"/>
      <c r="HS19" s="4"/>
      <c r="HT19" s="17">
        <v>1</v>
      </c>
      <c r="HU19" s="4"/>
      <c r="HV19" s="4"/>
      <c r="HW19" s="17">
        <v>1</v>
      </c>
      <c r="HX19" s="4"/>
      <c r="HY19" s="4"/>
      <c r="HZ19" s="17">
        <v>1</v>
      </c>
      <c r="IA19" s="4"/>
      <c r="IB19" s="4"/>
      <c r="IC19" s="17">
        <v>1</v>
      </c>
      <c r="ID19" s="4"/>
      <c r="IE19" s="4"/>
      <c r="IF19" s="17">
        <v>1</v>
      </c>
      <c r="IG19" s="4"/>
      <c r="IH19" s="4"/>
      <c r="II19" s="17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18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18"/>
      <c r="MV19" s="4">
        <v>1</v>
      </c>
      <c r="MW19" s="4"/>
      <c r="MX19" s="4"/>
    </row>
    <row r="20" spans="1:362" ht="15.6" x14ac:dyDescent="0.3">
      <c r="A20" s="2">
        <v>7</v>
      </c>
      <c r="B20" s="1" t="s">
        <v>611</v>
      </c>
      <c r="C20" s="9">
        <v>1</v>
      </c>
      <c r="D20" s="9"/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3">
        <v>1</v>
      </c>
      <c r="S20" s="1"/>
      <c r="T20" s="1"/>
      <c r="U20" s="1"/>
      <c r="V20" s="13">
        <v>1</v>
      </c>
      <c r="W20" s="1"/>
      <c r="X20" s="13">
        <v>1</v>
      </c>
      <c r="Y20" s="1"/>
      <c r="Z20" s="1"/>
      <c r="AA20" s="13">
        <v>1</v>
      </c>
      <c r="AB20" s="1"/>
      <c r="AC20" s="1"/>
      <c r="AD20" s="13">
        <v>1</v>
      </c>
      <c r="AE20" s="1"/>
      <c r="AF20" s="1"/>
      <c r="AG20" s="1"/>
      <c r="AH20" s="13">
        <v>1</v>
      </c>
      <c r="AI20" s="1"/>
      <c r="AJ20" s="13">
        <v>1</v>
      </c>
      <c r="AK20" s="1"/>
      <c r="AL20" s="1"/>
      <c r="AM20" s="13">
        <v>1</v>
      </c>
      <c r="AN20" s="1"/>
      <c r="AO20" s="1"/>
      <c r="AP20" s="1"/>
      <c r="AQ20" s="13">
        <v>1</v>
      </c>
      <c r="AR20" s="1"/>
      <c r="AS20" s="13">
        <v>1</v>
      </c>
      <c r="AT20" s="1"/>
      <c r="AU20" s="1"/>
      <c r="AV20" s="13">
        <v>1</v>
      </c>
      <c r="AW20" s="1"/>
      <c r="AX20" s="1"/>
      <c r="AY20" s="13">
        <v>1</v>
      </c>
      <c r="AZ20" s="1"/>
      <c r="BA20" s="1"/>
      <c r="BB20" s="13">
        <v>1</v>
      </c>
      <c r="BC20" s="1"/>
      <c r="BD20" s="1"/>
      <c r="BE20" s="1"/>
      <c r="BF20" s="13">
        <v>1</v>
      </c>
      <c r="BG20" s="1"/>
      <c r="BH20" s="13">
        <v>1</v>
      </c>
      <c r="BI20" s="1"/>
      <c r="BJ20" s="1"/>
      <c r="BK20" s="1"/>
      <c r="BL20" s="13">
        <v>1</v>
      </c>
      <c r="BM20" s="1"/>
      <c r="BN20" s="1"/>
      <c r="BO20" s="1"/>
      <c r="BP20" s="17">
        <v>1</v>
      </c>
      <c r="BQ20" s="17">
        <v>1</v>
      </c>
      <c r="BR20" s="4"/>
      <c r="BS20" s="1"/>
      <c r="BT20" s="13">
        <v>1</v>
      </c>
      <c r="BU20" s="1"/>
      <c r="BV20" s="1"/>
      <c r="BW20" s="1"/>
      <c r="BX20" s="13">
        <v>1</v>
      </c>
      <c r="BY20" s="1"/>
      <c r="BZ20" s="13">
        <v>1</v>
      </c>
      <c r="CA20" s="1"/>
      <c r="CB20" s="1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>
        <v>1</v>
      </c>
      <c r="DQ20" s="4"/>
      <c r="DR20" s="4"/>
      <c r="DS20" s="17">
        <v>1</v>
      </c>
      <c r="DT20" s="4"/>
      <c r="DU20" s="4"/>
      <c r="DV20" s="17">
        <v>1</v>
      </c>
      <c r="DW20" s="4"/>
      <c r="DX20" s="4"/>
      <c r="DY20" s="17">
        <v>1</v>
      </c>
      <c r="DZ20" s="4"/>
      <c r="EA20" s="4"/>
      <c r="EB20" s="17">
        <v>1</v>
      </c>
      <c r="EC20" s="4"/>
      <c r="ED20" s="4"/>
      <c r="EE20" s="17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17">
        <v>1</v>
      </c>
      <c r="ER20" s="4"/>
      <c r="ES20" s="4"/>
      <c r="ET20" s="17">
        <v>1</v>
      </c>
      <c r="EU20" s="4"/>
      <c r="EV20" s="4"/>
      <c r="EW20" s="17">
        <v>1</v>
      </c>
      <c r="EX20" s="4"/>
      <c r="EY20" s="4"/>
      <c r="EZ20" s="17">
        <v>1</v>
      </c>
      <c r="FA20" s="4"/>
      <c r="FB20" s="4"/>
      <c r="FC20" s="17">
        <v>1</v>
      </c>
      <c r="FD20" s="4"/>
      <c r="FE20" s="4"/>
      <c r="FF20" s="17">
        <v>1</v>
      </c>
      <c r="FG20" s="4"/>
      <c r="FH20" s="4"/>
      <c r="FI20" s="17">
        <v>1</v>
      </c>
      <c r="FJ20" s="4"/>
      <c r="FK20" s="4"/>
      <c r="FL20" s="17">
        <v>1</v>
      </c>
      <c r="FM20" s="4"/>
      <c r="FN20" s="4"/>
      <c r="FO20" s="17">
        <v>1</v>
      </c>
      <c r="FP20" s="4"/>
      <c r="FQ20" s="4"/>
      <c r="FR20" s="17">
        <v>1</v>
      </c>
      <c r="FS20" s="4"/>
      <c r="FT20" s="4"/>
      <c r="FU20" s="17">
        <v>1</v>
      </c>
      <c r="FV20" s="4"/>
      <c r="FW20" s="4"/>
      <c r="FX20" s="17">
        <v>1</v>
      </c>
      <c r="FY20" s="4"/>
      <c r="FZ20" s="4"/>
      <c r="GA20" s="17">
        <v>1</v>
      </c>
      <c r="GB20" s="4"/>
      <c r="GC20" s="4"/>
      <c r="GD20" s="17">
        <v>1</v>
      </c>
      <c r="GE20" s="4"/>
      <c r="GF20" s="4"/>
      <c r="GG20" s="17">
        <v>1</v>
      </c>
      <c r="GH20" s="4"/>
      <c r="GI20" s="4"/>
      <c r="GJ20" s="17">
        <v>1</v>
      </c>
      <c r="GK20" s="4"/>
      <c r="GL20" s="4"/>
      <c r="GM20" s="17">
        <v>1</v>
      </c>
      <c r="GN20" s="4"/>
      <c r="GO20" s="4"/>
      <c r="GP20" s="17">
        <v>1</v>
      </c>
      <c r="GQ20" s="4"/>
      <c r="GR20" s="4"/>
      <c r="GS20" s="17">
        <v>1</v>
      </c>
      <c r="GT20" s="4"/>
      <c r="GU20" s="4"/>
      <c r="GV20" s="17">
        <v>1</v>
      </c>
      <c r="GW20" s="4"/>
      <c r="GX20" s="4"/>
      <c r="GY20" s="17">
        <v>1</v>
      </c>
      <c r="GZ20" s="4"/>
      <c r="HA20" s="4"/>
      <c r="HB20" s="17">
        <v>1</v>
      </c>
      <c r="HC20" s="4"/>
      <c r="HD20" s="4"/>
      <c r="HE20" s="17">
        <v>1</v>
      </c>
      <c r="HF20" s="4"/>
      <c r="HG20" s="4"/>
      <c r="HH20" s="17">
        <v>1</v>
      </c>
      <c r="HI20" s="4"/>
      <c r="HJ20" s="4"/>
      <c r="HK20" s="17">
        <v>1</v>
      </c>
      <c r="HL20" s="4"/>
      <c r="HM20" s="4"/>
      <c r="HN20" s="17">
        <v>1</v>
      </c>
      <c r="HO20" s="4"/>
      <c r="HP20" s="4"/>
      <c r="HQ20" s="17">
        <v>1</v>
      </c>
      <c r="HR20" s="4"/>
      <c r="HS20" s="4"/>
      <c r="HT20" s="17">
        <v>1</v>
      </c>
      <c r="HU20" s="4"/>
      <c r="HV20" s="4"/>
      <c r="HW20" s="17">
        <v>1</v>
      </c>
      <c r="HX20" s="4"/>
      <c r="HY20" s="4"/>
      <c r="HZ20" s="17">
        <v>1</v>
      </c>
      <c r="IA20" s="4"/>
      <c r="IB20" s="4"/>
      <c r="IC20" s="17">
        <v>1</v>
      </c>
      <c r="ID20" s="4"/>
      <c r="IE20" s="4"/>
      <c r="IF20" s="17">
        <v>1</v>
      </c>
      <c r="IG20" s="4"/>
      <c r="IH20" s="4"/>
      <c r="II20" s="17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18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18"/>
      <c r="MV20" s="4">
        <v>1</v>
      </c>
      <c r="MW20" s="4"/>
      <c r="MX20" s="4"/>
    </row>
    <row r="21" spans="1:362" ht="15.6" x14ac:dyDescent="0.3">
      <c r="A21" s="3">
        <v>8</v>
      </c>
      <c r="B21" s="4" t="s">
        <v>612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13">
        <v>1</v>
      </c>
      <c r="S21" s="4"/>
      <c r="T21" s="4"/>
      <c r="U21" s="4"/>
      <c r="V21" s="13">
        <v>1</v>
      </c>
      <c r="W21" s="4"/>
      <c r="X21" s="13">
        <v>1</v>
      </c>
      <c r="Y21" s="4"/>
      <c r="Z21" s="4"/>
      <c r="AA21" s="13">
        <v>1</v>
      </c>
      <c r="AB21" s="4"/>
      <c r="AC21" s="4"/>
      <c r="AD21" s="13">
        <v>1</v>
      </c>
      <c r="AE21" s="4"/>
      <c r="AF21" s="4"/>
      <c r="AG21" s="4"/>
      <c r="AH21" s="13">
        <v>1</v>
      </c>
      <c r="AI21" s="10"/>
      <c r="AJ21" s="13">
        <v>1</v>
      </c>
      <c r="AK21" s="4"/>
      <c r="AL21" s="4"/>
      <c r="AM21" s="13">
        <v>1</v>
      </c>
      <c r="AN21" s="4"/>
      <c r="AO21" s="4"/>
      <c r="AP21" s="4"/>
      <c r="AQ21" s="13">
        <v>1</v>
      </c>
      <c r="AR21" s="4"/>
      <c r="AS21" s="13">
        <v>1</v>
      </c>
      <c r="AT21" s="4"/>
      <c r="AU21" s="4"/>
      <c r="AV21" s="13">
        <v>1</v>
      </c>
      <c r="AW21" s="4"/>
      <c r="AX21" s="4"/>
      <c r="AY21" s="13">
        <v>1</v>
      </c>
      <c r="AZ21" s="4"/>
      <c r="BA21" s="4"/>
      <c r="BB21" s="13">
        <v>1</v>
      </c>
      <c r="BC21" s="4"/>
      <c r="BD21" s="4"/>
      <c r="BE21" s="4"/>
      <c r="BF21" s="13">
        <v>1</v>
      </c>
      <c r="BG21" s="4"/>
      <c r="BH21" s="13">
        <v>1</v>
      </c>
      <c r="BI21" s="4"/>
      <c r="BJ21" s="4"/>
      <c r="BK21" s="4"/>
      <c r="BL21" s="13">
        <v>1</v>
      </c>
      <c r="BM21" s="4"/>
      <c r="BN21" s="4"/>
      <c r="BO21" s="4"/>
      <c r="BP21" s="17">
        <v>1</v>
      </c>
      <c r="BQ21" s="17">
        <v>1</v>
      </c>
      <c r="BR21" s="4"/>
      <c r="BS21" s="4"/>
      <c r="BT21" s="13">
        <v>1</v>
      </c>
      <c r="BU21" s="4"/>
      <c r="BV21" s="4"/>
      <c r="BW21" s="4"/>
      <c r="BX21" s="13">
        <v>1</v>
      </c>
      <c r="BY21" s="4"/>
      <c r="BZ21" s="13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/>
      <c r="CW21" s="4">
        <v>1</v>
      </c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/>
      <c r="DL21" s="4">
        <v>1</v>
      </c>
      <c r="DM21" s="4"/>
      <c r="DN21" s="4"/>
      <c r="DO21" s="4">
        <v>1</v>
      </c>
      <c r="DP21">
        <v>1</v>
      </c>
      <c r="DQ21" s="4"/>
      <c r="DR21" s="4"/>
      <c r="DS21" s="17">
        <v>1</v>
      </c>
      <c r="DT21" s="4"/>
      <c r="DU21" s="4"/>
      <c r="DV21" s="17">
        <v>1</v>
      </c>
      <c r="DW21" s="4"/>
      <c r="DX21" s="4"/>
      <c r="DY21" s="17">
        <v>1</v>
      </c>
      <c r="DZ21" s="4"/>
      <c r="EA21" s="4"/>
      <c r="EB21" s="17">
        <v>1</v>
      </c>
      <c r="EC21" s="4"/>
      <c r="ED21" s="4"/>
      <c r="EE21" s="17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17">
        <v>1</v>
      </c>
      <c r="ER21" s="4"/>
      <c r="ES21" s="4"/>
      <c r="ET21" s="17">
        <v>1</v>
      </c>
      <c r="EU21" s="4"/>
      <c r="EV21" s="4"/>
      <c r="EW21" s="17">
        <v>1</v>
      </c>
      <c r="EX21" s="4"/>
      <c r="EY21" s="4"/>
      <c r="EZ21" s="17">
        <v>1</v>
      </c>
      <c r="FA21" s="4"/>
      <c r="FB21" s="4"/>
      <c r="FC21" s="17">
        <v>1</v>
      </c>
      <c r="FD21" s="4"/>
      <c r="FE21" s="4"/>
      <c r="FF21" s="17">
        <v>1</v>
      </c>
      <c r="FG21" s="4"/>
      <c r="FH21" s="4"/>
      <c r="FI21" s="17">
        <v>1</v>
      </c>
      <c r="FJ21" s="4"/>
      <c r="FK21" s="4"/>
      <c r="FL21" s="17">
        <v>1</v>
      </c>
      <c r="FM21" s="4"/>
      <c r="FN21" s="4"/>
      <c r="FO21" s="17">
        <v>1</v>
      </c>
      <c r="FP21" s="4"/>
      <c r="FQ21" s="4"/>
      <c r="FR21" s="17">
        <v>1</v>
      </c>
      <c r="FS21" s="4"/>
      <c r="FT21" s="4"/>
      <c r="FU21" s="17">
        <v>1</v>
      </c>
      <c r="FV21" s="4"/>
      <c r="FW21" s="4"/>
      <c r="FX21" s="17">
        <v>1</v>
      </c>
      <c r="FY21" s="4"/>
      <c r="FZ21" s="4"/>
      <c r="GA21" s="17">
        <v>1</v>
      </c>
      <c r="GB21" s="4"/>
      <c r="GC21" s="4"/>
      <c r="GD21" s="17">
        <v>1</v>
      </c>
      <c r="GE21" s="4"/>
      <c r="GF21" s="4"/>
      <c r="GG21" s="17">
        <v>1</v>
      </c>
      <c r="GH21" s="4"/>
      <c r="GI21" s="4"/>
      <c r="GJ21" s="17">
        <v>1</v>
      </c>
      <c r="GK21" s="4"/>
      <c r="GL21" s="4"/>
      <c r="GM21" s="17">
        <v>1</v>
      </c>
      <c r="GN21" s="4"/>
      <c r="GO21" s="4"/>
      <c r="GP21" s="17">
        <v>1</v>
      </c>
      <c r="GQ21" s="4"/>
      <c r="GR21" s="4"/>
      <c r="GS21" s="17">
        <v>1</v>
      </c>
      <c r="GT21" s="4"/>
      <c r="GU21" s="4"/>
      <c r="GV21" s="17">
        <v>1</v>
      </c>
      <c r="GW21" s="4"/>
      <c r="GX21" s="4"/>
      <c r="GY21" s="17">
        <v>1</v>
      </c>
      <c r="GZ21" s="4"/>
      <c r="HA21" s="4"/>
      <c r="HB21" s="17">
        <v>1</v>
      </c>
      <c r="HC21" s="4"/>
      <c r="HD21" s="4"/>
      <c r="HE21" s="17">
        <v>1</v>
      </c>
      <c r="HF21" s="4"/>
      <c r="HG21" s="4"/>
      <c r="HH21" s="17">
        <v>1</v>
      </c>
      <c r="HI21" s="4"/>
      <c r="HJ21" s="4"/>
      <c r="HK21" s="17">
        <v>1</v>
      </c>
      <c r="HL21" s="4"/>
      <c r="HM21" s="4"/>
      <c r="HN21" s="17">
        <v>1</v>
      </c>
      <c r="HO21" s="4"/>
      <c r="HP21" s="4"/>
      <c r="HQ21" s="17">
        <v>1</v>
      </c>
      <c r="HR21" s="4"/>
      <c r="HS21" s="4"/>
      <c r="HT21" s="17">
        <v>1</v>
      </c>
      <c r="HU21" s="4"/>
      <c r="HV21" s="4"/>
      <c r="HW21" s="17">
        <v>1</v>
      </c>
      <c r="HX21" s="4"/>
      <c r="HY21" s="4"/>
      <c r="HZ21" s="17">
        <v>1</v>
      </c>
      <c r="IA21" s="4"/>
      <c r="IB21" s="4"/>
      <c r="IC21" s="17">
        <v>1</v>
      </c>
      <c r="ID21" s="4"/>
      <c r="IE21" s="4"/>
      <c r="IF21" s="17">
        <v>1</v>
      </c>
      <c r="IG21" s="4"/>
      <c r="IH21" s="4"/>
      <c r="II21" s="17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18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18"/>
      <c r="MV21" s="4">
        <v>1</v>
      </c>
      <c r="MW21" s="4"/>
      <c r="MX21" s="4"/>
    </row>
    <row r="22" spans="1:362" ht="15.6" x14ac:dyDescent="0.3">
      <c r="A22" s="3">
        <v>9</v>
      </c>
      <c r="B22" s="4" t="s">
        <v>613</v>
      </c>
      <c r="C22" s="3">
        <v>1</v>
      </c>
      <c r="D22" s="3"/>
      <c r="E22" s="3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13">
        <v>1</v>
      </c>
      <c r="S22" s="4"/>
      <c r="T22" s="4"/>
      <c r="U22" s="4"/>
      <c r="V22" s="13">
        <v>1</v>
      </c>
      <c r="W22" s="4"/>
      <c r="X22" s="13">
        <v>1</v>
      </c>
      <c r="Y22" s="4"/>
      <c r="Z22" s="4"/>
      <c r="AA22" s="13">
        <v>1</v>
      </c>
      <c r="AB22" s="4"/>
      <c r="AC22" s="4"/>
      <c r="AD22" s="4"/>
      <c r="AE22" s="4">
        <v>1</v>
      </c>
      <c r="AF22" s="4"/>
      <c r="AG22" s="4"/>
      <c r="AH22" s="13">
        <v>1</v>
      </c>
      <c r="AI22" s="10"/>
      <c r="AJ22" s="13">
        <v>1</v>
      </c>
      <c r="AK22" s="4"/>
      <c r="AL22" s="4"/>
      <c r="AM22" s="13">
        <v>1</v>
      </c>
      <c r="AN22" s="4"/>
      <c r="AO22" s="4"/>
      <c r="AP22" s="4"/>
      <c r="AQ22" s="13">
        <v>1</v>
      </c>
      <c r="AR22" s="4"/>
      <c r="AS22" s="13">
        <v>1</v>
      </c>
      <c r="AT22" s="4"/>
      <c r="AU22" s="4"/>
      <c r="AV22" s="13">
        <v>1</v>
      </c>
      <c r="AW22" s="4"/>
      <c r="AX22" s="4"/>
      <c r="AY22" s="13">
        <v>1</v>
      </c>
      <c r="AZ22" s="4"/>
      <c r="BA22" s="4"/>
      <c r="BB22" s="13">
        <v>1</v>
      </c>
      <c r="BC22" s="4"/>
      <c r="BD22" s="4"/>
      <c r="BE22" s="4"/>
      <c r="BF22" s="13">
        <v>1</v>
      </c>
      <c r="BG22" s="4"/>
      <c r="BH22" s="13">
        <v>1</v>
      </c>
      <c r="BI22" s="4"/>
      <c r="BJ22" s="4"/>
      <c r="BK22" s="4"/>
      <c r="BL22" s="13">
        <v>1</v>
      </c>
      <c r="BM22" s="4"/>
      <c r="BN22" s="4"/>
      <c r="BO22" s="4"/>
      <c r="BP22" s="17">
        <v>1</v>
      </c>
      <c r="BQ22" s="17">
        <v>1</v>
      </c>
      <c r="BR22" s="4"/>
      <c r="BS22" s="4"/>
      <c r="BT22" s="13">
        <v>1</v>
      </c>
      <c r="BU22" s="4"/>
      <c r="BV22" s="4"/>
      <c r="BW22" s="4">
        <v>1</v>
      </c>
      <c r="BX22" s="4"/>
      <c r="BY22" s="4"/>
      <c r="BZ22" s="13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>
        <v>1</v>
      </c>
      <c r="DQ22" s="4"/>
      <c r="DR22" s="4"/>
      <c r="DS22" s="17">
        <v>1</v>
      </c>
      <c r="DT22" s="4"/>
      <c r="DU22" s="4"/>
      <c r="DV22" s="17">
        <v>1</v>
      </c>
      <c r="DW22" s="4"/>
      <c r="DX22" s="4"/>
      <c r="DY22" s="17">
        <v>1</v>
      </c>
      <c r="DZ22" s="4"/>
      <c r="EA22" s="4"/>
      <c r="EB22" s="4"/>
      <c r="EC22" s="4">
        <v>1</v>
      </c>
      <c r="ED22" s="4"/>
      <c r="EE22" s="17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17">
        <v>1</v>
      </c>
      <c r="ER22" s="4"/>
      <c r="ES22" s="4"/>
      <c r="ET22" s="4"/>
      <c r="EU22" s="4">
        <v>1</v>
      </c>
      <c r="EV22" s="4"/>
      <c r="EW22" s="17">
        <v>1</v>
      </c>
      <c r="EX22" s="4"/>
      <c r="EY22" s="4"/>
      <c r="EZ22" s="17">
        <v>1</v>
      </c>
      <c r="FA22" s="4"/>
      <c r="FB22" s="4"/>
      <c r="FC22" s="4"/>
      <c r="FD22" s="4">
        <v>1</v>
      </c>
      <c r="FE22" s="4"/>
      <c r="FF22" s="17">
        <v>1</v>
      </c>
      <c r="FG22" s="4"/>
      <c r="FH22" s="4"/>
      <c r="FI22" s="17">
        <v>1</v>
      </c>
      <c r="FJ22" s="4"/>
      <c r="FK22" s="4"/>
      <c r="FL22" s="17">
        <v>1</v>
      </c>
      <c r="FM22" s="4"/>
      <c r="FN22" s="4"/>
      <c r="FO22" s="17">
        <v>1</v>
      </c>
      <c r="FP22" s="4"/>
      <c r="FQ22" s="4"/>
      <c r="FR22" s="17">
        <v>1</v>
      </c>
      <c r="FS22" s="4"/>
      <c r="FT22" s="4"/>
      <c r="FU22" s="17">
        <v>1</v>
      </c>
      <c r="FV22" s="4"/>
      <c r="FW22" s="4"/>
      <c r="FX22" s="17">
        <v>1</v>
      </c>
      <c r="FY22" s="4"/>
      <c r="FZ22" s="4"/>
      <c r="GA22" s="17">
        <v>1</v>
      </c>
      <c r="GB22" s="4"/>
      <c r="GC22" s="4"/>
      <c r="GD22" s="17">
        <v>1</v>
      </c>
      <c r="GE22" s="4"/>
      <c r="GF22" s="4"/>
      <c r="GG22" s="17">
        <v>1</v>
      </c>
      <c r="GH22" s="4"/>
      <c r="GI22" s="4"/>
      <c r="GJ22" s="17">
        <v>1</v>
      </c>
      <c r="GK22" s="4"/>
      <c r="GL22" s="4"/>
      <c r="GM22" s="17">
        <v>1</v>
      </c>
      <c r="GN22" s="4"/>
      <c r="GO22" s="4"/>
      <c r="GP22" s="17">
        <v>1</v>
      </c>
      <c r="GQ22" s="4"/>
      <c r="GR22" s="4"/>
      <c r="GS22" s="17">
        <v>1</v>
      </c>
      <c r="GT22" s="4"/>
      <c r="GU22" s="4"/>
      <c r="GV22" s="17">
        <v>1</v>
      </c>
      <c r="GW22" s="4"/>
      <c r="GX22" s="4"/>
      <c r="GY22" s="17">
        <v>1</v>
      </c>
      <c r="GZ22" s="4"/>
      <c r="HA22" s="4"/>
      <c r="HB22" s="17">
        <v>1</v>
      </c>
      <c r="HC22" s="4"/>
      <c r="HD22" s="4"/>
      <c r="HE22" s="17">
        <v>1</v>
      </c>
      <c r="HF22" s="4"/>
      <c r="HG22" s="4"/>
      <c r="HH22" s="17">
        <v>1</v>
      </c>
      <c r="HI22" s="4"/>
      <c r="HJ22" s="4"/>
      <c r="HK22" s="17">
        <v>1</v>
      </c>
      <c r="HL22" s="4"/>
      <c r="HM22" s="4"/>
      <c r="HN22" s="17">
        <v>1</v>
      </c>
      <c r="HO22" s="4"/>
      <c r="HP22" s="4"/>
      <c r="HQ22" s="17">
        <v>1</v>
      </c>
      <c r="HR22" s="4"/>
      <c r="HS22" s="4"/>
      <c r="HT22" s="17">
        <v>1</v>
      </c>
      <c r="HU22" s="4"/>
      <c r="HV22" s="4"/>
      <c r="HW22" s="17">
        <v>1</v>
      </c>
      <c r="HX22" s="4"/>
      <c r="HY22" s="4"/>
      <c r="HZ22" s="17">
        <v>1</v>
      </c>
      <c r="IA22" s="4"/>
      <c r="IB22" s="4"/>
      <c r="IC22" s="17">
        <v>1</v>
      </c>
      <c r="ID22" s="4"/>
      <c r="IE22" s="4"/>
      <c r="IF22" s="17">
        <v>1</v>
      </c>
      <c r="IG22" s="4"/>
      <c r="IH22" s="4"/>
      <c r="II22" s="17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/>
      <c r="JB22" s="4">
        <v>1</v>
      </c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18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18"/>
      <c r="MV22" s="4">
        <v>1</v>
      </c>
      <c r="MW22" s="4"/>
      <c r="MX22" s="4"/>
    </row>
    <row r="23" spans="1:362" ht="15.6" x14ac:dyDescent="0.3">
      <c r="A23" s="3">
        <v>10</v>
      </c>
      <c r="B23" s="4" t="s">
        <v>614</v>
      </c>
      <c r="C23" s="3">
        <v>1</v>
      </c>
      <c r="D23" s="3"/>
      <c r="E23" s="3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13">
        <v>1</v>
      </c>
      <c r="S23" s="4"/>
      <c r="T23" s="4"/>
      <c r="U23" s="4"/>
      <c r="V23" s="13">
        <v>1</v>
      </c>
      <c r="W23" s="4"/>
      <c r="X23" s="13">
        <v>1</v>
      </c>
      <c r="Y23" s="4"/>
      <c r="Z23" s="4"/>
      <c r="AA23" s="13">
        <v>1</v>
      </c>
      <c r="AB23" s="4"/>
      <c r="AC23" s="4"/>
      <c r="AD23" s="4"/>
      <c r="AE23" s="4">
        <v>1</v>
      </c>
      <c r="AF23" s="4"/>
      <c r="AG23" s="4"/>
      <c r="AH23" s="13">
        <v>1</v>
      </c>
      <c r="AI23" s="10"/>
      <c r="AJ23" s="13">
        <v>1</v>
      </c>
      <c r="AK23" s="4"/>
      <c r="AL23" s="4"/>
      <c r="AM23" s="13">
        <v>1</v>
      </c>
      <c r="AN23" s="4"/>
      <c r="AO23" s="4"/>
      <c r="AP23" s="4">
        <v>1</v>
      </c>
      <c r="AQ23" s="4"/>
      <c r="AR23" s="4"/>
      <c r="AS23" s="13">
        <v>1</v>
      </c>
      <c r="AT23" s="4"/>
      <c r="AU23" s="4"/>
      <c r="AV23" s="13">
        <v>1</v>
      </c>
      <c r="AW23" s="4"/>
      <c r="AX23" s="4"/>
      <c r="AY23" s="13">
        <v>1</v>
      </c>
      <c r="AZ23" s="4"/>
      <c r="BA23" s="4"/>
      <c r="BB23" s="13">
        <v>1</v>
      </c>
      <c r="BC23" s="4"/>
      <c r="BD23" s="4"/>
      <c r="BE23" s="4"/>
      <c r="BF23" s="13">
        <v>1</v>
      </c>
      <c r="BG23" s="4"/>
      <c r="BH23" s="13">
        <v>1</v>
      </c>
      <c r="BI23" s="4"/>
      <c r="BJ23" s="4"/>
      <c r="BK23" s="4"/>
      <c r="BL23" s="13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13">
        <v>1</v>
      </c>
      <c r="BU23" s="4"/>
      <c r="BV23" s="4"/>
      <c r="BW23" s="4">
        <v>1</v>
      </c>
      <c r="BX23" s="4"/>
      <c r="BY23" s="4"/>
      <c r="BZ23" s="13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>
        <v>1</v>
      </c>
      <c r="DQ23" s="4"/>
      <c r="DR23" s="4"/>
      <c r="DS23" s="17">
        <v>1</v>
      </c>
      <c r="DT23" s="4"/>
      <c r="DU23" s="4"/>
      <c r="DV23" s="17">
        <v>1</v>
      </c>
      <c r="DW23" s="4"/>
      <c r="DX23" s="4"/>
      <c r="DY23" s="17">
        <v>1</v>
      </c>
      <c r="DZ23" s="4"/>
      <c r="EA23" s="4"/>
      <c r="EB23" s="4"/>
      <c r="EC23" s="4">
        <v>1</v>
      </c>
      <c r="ED23" s="4"/>
      <c r="EE23" s="17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17">
        <v>1</v>
      </c>
      <c r="ER23" s="4"/>
      <c r="ES23" s="4"/>
      <c r="ET23" s="4"/>
      <c r="EU23" s="4">
        <v>1</v>
      </c>
      <c r="EV23" s="4"/>
      <c r="EW23" s="17">
        <v>1</v>
      </c>
      <c r="EX23" s="4"/>
      <c r="EY23" s="4"/>
      <c r="EZ23" s="17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17">
        <v>1</v>
      </c>
      <c r="FJ23" s="4"/>
      <c r="FK23" s="4"/>
      <c r="FL23" s="4"/>
      <c r="FM23" s="4">
        <v>1</v>
      </c>
      <c r="FN23" s="4"/>
      <c r="FO23" s="17">
        <v>1</v>
      </c>
      <c r="FP23" s="4"/>
      <c r="FQ23" s="4"/>
      <c r="FR23" s="4"/>
      <c r="FS23" s="4">
        <v>1</v>
      </c>
      <c r="FT23" s="4"/>
      <c r="FU23" s="17">
        <v>1</v>
      </c>
      <c r="FV23" s="4"/>
      <c r="FW23" s="4"/>
      <c r="FX23" s="17">
        <v>1</v>
      </c>
      <c r="FY23" s="4"/>
      <c r="FZ23" s="4"/>
      <c r="GA23" s="17">
        <v>1</v>
      </c>
      <c r="GB23" s="4"/>
      <c r="GC23" s="4"/>
      <c r="GD23" s="17">
        <v>1</v>
      </c>
      <c r="GE23" s="4"/>
      <c r="GF23" s="4"/>
      <c r="GG23" s="17">
        <v>1</v>
      </c>
      <c r="GH23" s="4"/>
      <c r="GI23" s="4"/>
      <c r="GJ23" s="17">
        <v>1</v>
      </c>
      <c r="GK23" s="4"/>
      <c r="GL23" s="4"/>
      <c r="GM23" s="17">
        <v>1</v>
      </c>
      <c r="GN23" s="4"/>
      <c r="GO23" s="4"/>
      <c r="GP23" s="4"/>
      <c r="GQ23" s="4">
        <v>1</v>
      </c>
      <c r="GR23" s="4"/>
      <c r="GS23" s="17">
        <v>1</v>
      </c>
      <c r="GT23" s="4"/>
      <c r="GU23" s="4"/>
      <c r="GV23" s="17">
        <v>1</v>
      </c>
      <c r="GW23" s="4"/>
      <c r="GX23" s="4"/>
      <c r="GY23" s="17">
        <v>1</v>
      </c>
      <c r="GZ23" s="4"/>
      <c r="HA23" s="4"/>
      <c r="HB23" s="17">
        <v>1</v>
      </c>
      <c r="HC23" s="4"/>
      <c r="HD23" s="4"/>
      <c r="HE23" s="17">
        <v>1</v>
      </c>
      <c r="HF23" s="4"/>
      <c r="HG23" s="4"/>
      <c r="HH23" s="17">
        <v>1</v>
      </c>
      <c r="HI23" s="4"/>
      <c r="HJ23" s="4"/>
      <c r="HK23" s="17">
        <v>1</v>
      </c>
      <c r="HL23" s="4"/>
      <c r="HM23" s="4"/>
      <c r="HN23" s="4"/>
      <c r="HO23" s="4">
        <v>1</v>
      </c>
      <c r="HP23" s="4"/>
      <c r="HQ23" s="17">
        <v>1</v>
      </c>
      <c r="HR23" s="4"/>
      <c r="HS23" s="4"/>
      <c r="HT23" s="17">
        <v>1</v>
      </c>
      <c r="HU23" s="4"/>
      <c r="HV23" s="4"/>
      <c r="HW23" s="17">
        <v>1</v>
      </c>
      <c r="HX23" s="4"/>
      <c r="HY23" s="4"/>
      <c r="HZ23" s="17">
        <v>1</v>
      </c>
      <c r="IA23" s="4"/>
      <c r="IB23" s="4"/>
      <c r="IC23" s="17">
        <v>1</v>
      </c>
      <c r="ID23" s="4"/>
      <c r="IE23" s="4"/>
      <c r="IF23" s="17">
        <v>1</v>
      </c>
      <c r="IG23" s="4"/>
      <c r="IH23" s="4"/>
      <c r="II23" s="17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/>
      <c r="JB23" s="4">
        <v>1</v>
      </c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/>
      <c r="LM23" s="4">
        <v>1</v>
      </c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/>
      <c r="LY23" s="4">
        <v>1</v>
      </c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18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18"/>
      <c r="MV23" s="4">
        <v>1</v>
      </c>
      <c r="MW23" s="4"/>
      <c r="MX23" s="4"/>
    </row>
    <row r="24" spans="1:362" ht="15.6" x14ac:dyDescent="0.3">
      <c r="A24" s="3">
        <v>11</v>
      </c>
      <c r="B24" s="4" t="s">
        <v>615</v>
      </c>
      <c r="C24" s="3">
        <v>1</v>
      </c>
      <c r="D24" s="3"/>
      <c r="E24" s="3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13">
        <v>1</v>
      </c>
      <c r="S24" s="4"/>
      <c r="T24" s="4"/>
      <c r="U24" s="4"/>
      <c r="V24" s="13">
        <v>1</v>
      </c>
      <c r="W24" s="4"/>
      <c r="X24" s="13">
        <v>1</v>
      </c>
      <c r="Y24" s="4"/>
      <c r="Z24" s="4"/>
      <c r="AA24" s="13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10"/>
      <c r="AJ24" s="13">
        <v>1</v>
      </c>
      <c r="AK24" s="4"/>
      <c r="AL24" s="4"/>
      <c r="AM24" s="13">
        <v>1</v>
      </c>
      <c r="AN24" s="4"/>
      <c r="AO24" s="4"/>
      <c r="AP24" s="4">
        <v>1</v>
      </c>
      <c r="AQ24" s="4"/>
      <c r="AR24" s="4"/>
      <c r="AS24" s="13">
        <v>1</v>
      </c>
      <c r="AT24" s="4"/>
      <c r="AU24" s="4"/>
      <c r="AV24" s="13">
        <v>1</v>
      </c>
      <c r="AW24" s="4"/>
      <c r="AX24" s="4"/>
      <c r="AY24" s="13">
        <v>1</v>
      </c>
      <c r="AZ24" s="4"/>
      <c r="BA24" s="4"/>
      <c r="BB24" s="13">
        <v>1</v>
      </c>
      <c r="BC24" s="4"/>
      <c r="BD24" s="4"/>
      <c r="BE24" s="4"/>
      <c r="BF24" s="13">
        <v>1</v>
      </c>
      <c r="BG24" s="4"/>
      <c r="BH24" s="13">
        <v>1</v>
      </c>
      <c r="BI24" s="4"/>
      <c r="BJ24" s="4"/>
      <c r="BK24" s="4"/>
      <c r="BL24" s="13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13">
        <v>1</v>
      </c>
      <c r="BU24" s="4"/>
      <c r="BV24" s="4"/>
      <c r="BW24" s="4">
        <v>1</v>
      </c>
      <c r="BX24" s="4"/>
      <c r="BY24" s="4"/>
      <c r="BZ24" s="13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/>
      <c r="CQ24" s="4">
        <v>1</v>
      </c>
      <c r="CR24" s="4">
        <v>1</v>
      </c>
      <c r="CS24" s="4"/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>
        <v>1</v>
      </c>
      <c r="DQ24" s="4"/>
      <c r="DR24" s="4"/>
      <c r="DS24" s="17">
        <v>1</v>
      </c>
      <c r="DT24" s="4"/>
      <c r="DU24" s="4"/>
      <c r="DV24" s="4"/>
      <c r="DW24" s="4">
        <v>1</v>
      </c>
      <c r="DX24" s="4"/>
      <c r="DY24" s="17">
        <v>1</v>
      </c>
      <c r="DZ24" s="4"/>
      <c r="EA24" s="4"/>
      <c r="EB24" s="4"/>
      <c r="EC24" s="4">
        <v>1</v>
      </c>
      <c r="ED24" s="4"/>
      <c r="EE24" s="17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17">
        <v>1</v>
      </c>
      <c r="EX24" s="4"/>
      <c r="EY24" s="4"/>
      <c r="EZ24" s="17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17">
        <v>1</v>
      </c>
      <c r="FP24" s="4"/>
      <c r="FQ24" s="4"/>
      <c r="FR24" s="4"/>
      <c r="FS24" s="4">
        <v>1</v>
      </c>
      <c r="FT24" s="4"/>
      <c r="FU24" s="17">
        <v>1</v>
      </c>
      <c r="FV24" s="4"/>
      <c r="FW24" s="4"/>
      <c r="FX24" s="17">
        <v>1</v>
      </c>
      <c r="FY24" s="4"/>
      <c r="FZ24" s="4"/>
      <c r="GA24" s="17">
        <v>1</v>
      </c>
      <c r="GB24" s="4"/>
      <c r="GC24" s="4"/>
      <c r="GD24" s="17">
        <v>1</v>
      </c>
      <c r="GE24" s="4"/>
      <c r="GF24" s="4"/>
      <c r="GG24" s="17">
        <v>1</v>
      </c>
      <c r="GH24" s="4"/>
      <c r="GI24" s="4"/>
      <c r="GJ24" s="17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17">
        <v>1</v>
      </c>
      <c r="GW24" s="4"/>
      <c r="GX24" s="4"/>
      <c r="GY24" s="4"/>
      <c r="GZ24" s="4">
        <v>1</v>
      </c>
      <c r="HA24" s="4"/>
      <c r="HB24" s="17">
        <v>1</v>
      </c>
      <c r="HC24" s="4"/>
      <c r="HD24" s="4"/>
      <c r="HE24" s="17">
        <v>1</v>
      </c>
      <c r="HF24" s="4"/>
      <c r="HG24" s="4"/>
      <c r="HH24" s="17">
        <v>1</v>
      </c>
      <c r="HI24" s="4"/>
      <c r="HJ24" s="4"/>
      <c r="HK24" s="17">
        <v>1</v>
      </c>
      <c r="HL24" s="4"/>
      <c r="HM24" s="4"/>
      <c r="HN24" s="4"/>
      <c r="HO24" s="4">
        <v>1</v>
      </c>
      <c r="HP24" s="4"/>
      <c r="HQ24" s="17">
        <v>1</v>
      </c>
      <c r="HR24" s="4"/>
      <c r="HS24" s="4"/>
      <c r="HT24" s="4"/>
      <c r="HU24" s="4">
        <v>1</v>
      </c>
      <c r="HV24" s="4"/>
      <c r="HW24" s="17">
        <v>1</v>
      </c>
      <c r="HX24" s="4"/>
      <c r="HY24" s="4"/>
      <c r="HZ24" s="17">
        <v>1</v>
      </c>
      <c r="IA24" s="4"/>
      <c r="IB24" s="4"/>
      <c r="IC24" s="4"/>
      <c r="ID24" s="4">
        <v>1</v>
      </c>
      <c r="IE24" s="4"/>
      <c r="IF24" s="17">
        <v>1</v>
      </c>
      <c r="IG24" s="4"/>
      <c r="IH24" s="4"/>
      <c r="II24" s="17">
        <v>1</v>
      </c>
      <c r="IJ24" s="4"/>
      <c r="IK24" s="4"/>
      <c r="IL24" s="4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  <c r="IU24" s="4">
        <v>1</v>
      </c>
      <c r="IV24" s="4"/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/>
      <c r="KF24" s="4">
        <v>1</v>
      </c>
      <c r="KG24" s="4"/>
      <c r="KH24" s="4"/>
      <c r="KI24" s="4">
        <v>1</v>
      </c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/>
      <c r="KX24" s="4">
        <v>1</v>
      </c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/>
      <c r="LM24" s="4">
        <v>1</v>
      </c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/>
      <c r="LY24" s="4">
        <v>1</v>
      </c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/>
      <c r="MK24" s="4">
        <v>1</v>
      </c>
      <c r="ML24" s="18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18"/>
      <c r="MV24" s="4">
        <v>1</v>
      </c>
      <c r="MW24" s="4"/>
      <c r="MX24" s="4"/>
    </row>
    <row r="25" spans="1:362" ht="15.6" x14ac:dyDescent="0.3">
      <c r="A25" s="3">
        <v>12</v>
      </c>
      <c r="B25" s="4" t="s">
        <v>616</v>
      </c>
      <c r="C25" s="3">
        <v>1</v>
      </c>
      <c r="D25" s="3"/>
      <c r="E25" s="3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13">
        <v>1</v>
      </c>
      <c r="S25" s="4"/>
      <c r="T25" s="4"/>
      <c r="U25" s="4"/>
      <c r="V25" s="13">
        <v>1</v>
      </c>
      <c r="W25" s="4"/>
      <c r="X25" s="13">
        <v>1</v>
      </c>
      <c r="Y25" s="4"/>
      <c r="Z25" s="4"/>
      <c r="AA25" s="13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10"/>
      <c r="AJ25" s="13">
        <v>1</v>
      </c>
      <c r="AK25" s="4"/>
      <c r="AL25" s="4"/>
      <c r="AM25" s="13">
        <v>1</v>
      </c>
      <c r="AN25" s="4"/>
      <c r="AO25" s="4"/>
      <c r="AP25" s="4">
        <v>1</v>
      </c>
      <c r="AQ25" s="4"/>
      <c r="AR25" s="4"/>
      <c r="AS25" s="13">
        <v>1</v>
      </c>
      <c r="AT25" s="4"/>
      <c r="AU25" s="4"/>
      <c r="AV25" s="4"/>
      <c r="AW25" s="4">
        <v>1</v>
      </c>
      <c r="AX25" s="4"/>
      <c r="AY25" s="13">
        <v>1</v>
      </c>
      <c r="AZ25" s="4"/>
      <c r="BA25" s="4"/>
      <c r="BB25" s="13">
        <v>1</v>
      </c>
      <c r="BC25" s="4"/>
      <c r="BD25" s="4"/>
      <c r="BE25" s="4"/>
      <c r="BF25" s="13">
        <v>1</v>
      </c>
      <c r="BG25" s="4"/>
      <c r="BH25" s="13">
        <v>1</v>
      </c>
      <c r="BI25" s="4"/>
      <c r="BJ25" s="4"/>
      <c r="BK25" s="4"/>
      <c r="BL25" s="13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13">
        <v>1</v>
      </c>
      <c r="BU25" s="4"/>
      <c r="BV25" s="4"/>
      <c r="BW25" s="4">
        <v>1</v>
      </c>
      <c r="BX25" s="4"/>
      <c r="BY25" s="4"/>
      <c r="BZ25" s="13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17">
        <v>1</v>
      </c>
      <c r="DT25" s="4"/>
      <c r="DU25" s="4"/>
      <c r="DV25" s="4"/>
      <c r="DW25" s="4">
        <v>1</v>
      </c>
      <c r="DX25" s="4"/>
      <c r="DY25" s="17">
        <v>1</v>
      </c>
      <c r="DZ25" s="4"/>
      <c r="EA25" s="4"/>
      <c r="EB25" s="4"/>
      <c r="EC25" s="4">
        <v>1</v>
      </c>
      <c r="ED25" s="4"/>
      <c r="EE25" s="17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17">
        <v>1</v>
      </c>
      <c r="EX25" s="4"/>
      <c r="EY25" s="4"/>
      <c r="EZ25" s="17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17">
        <v>1</v>
      </c>
      <c r="FP25" s="4"/>
      <c r="FQ25" s="4"/>
      <c r="FR25" s="4"/>
      <c r="FS25" s="4">
        <v>1</v>
      </c>
      <c r="FT25" s="4"/>
      <c r="FU25" s="17">
        <v>1</v>
      </c>
      <c r="FV25" s="4"/>
      <c r="FW25" s="4"/>
      <c r="FX25" s="17">
        <v>1</v>
      </c>
      <c r="FY25" s="4"/>
      <c r="FZ25" s="4"/>
      <c r="GA25" s="17">
        <v>1</v>
      </c>
      <c r="GB25" s="4"/>
      <c r="GC25" s="4"/>
      <c r="GD25" s="17">
        <v>1</v>
      </c>
      <c r="GE25" s="4"/>
      <c r="GF25" s="4"/>
      <c r="GG25" s="17">
        <v>1</v>
      </c>
      <c r="GH25" s="4"/>
      <c r="GI25" s="4"/>
      <c r="GJ25" s="17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17">
        <v>1</v>
      </c>
      <c r="GW25" s="4"/>
      <c r="GX25" s="4"/>
      <c r="GY25" s="4"/>
      <c r="GZ25" s="4">
        <v>1</v>
      </c>
      <c r="HA25" s="4"/>
      <c r="HB25" s="17">
        <v>1</v>
      </c>
      <c r="HC25" s="4"/>
      <c r="HD25" s="4"/>
      <c r="HE25" s="17">
        <v>1</v>
      </c>
      <c r="HF25" s="4"/>
      <c r="HG25" s="4"/>
      <c r="HH25" s="4"/>
      <c r="HI25" s="4">
        <v>1</v>
      </c>
      <c r="HJ25" s="4"/>
      <c r="HK25" s="17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/>
      <c r="HY25" s="4">
        <v>1</v>
      </c>
      <c r="HZ25" s="17">
        <v>1</v>
      </c>
      <c r="IA25" s="4"/>
      <c r="IB25" s="4"/>
      <c r="IC25" s="4"/>
      <c r="ID25" s="4">
        <v>1</v>
      </c>
      <c r="IE25" s="4"/>
      <c r="IF25" s="4"/>
      <c r="IG25" s="4">
        <v>1</v>
      </c>
      <c r="IH25" s="4"/>
      <c r="II25" s="17">
        <v>1</v>
      </c>
      <c r="IJ25" s="4"/>
      <c r="IK25" s="4"/>
      <c r="IL25" s="4">
        <v>1</v>
      </c>
      <c r="IM25" s="4"/>
      <c r="IN25" s="4"/>
      <c r="IO25" s="4"/>
      <c r="IP25" s="4">
        <v>1</v>
      </c>
      <c r="IQ25" s="4"/>
      <c r="IR25" s="4"/>
      <c r="IS25" s="4">
        <v>1</v>
      </c>
      <c r="IT25" s="4"/>
      <c r="IU25" s="4">
        <v>1</v>
      </c>
      <c r="IV25" s="4"/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>
        <v>1</v>
      </c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>
        <v>1</v>
      </c>
      <c r="JT25" s="4"/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>
        <v>1</v>
      </c>
      <c r="KO25" s="4"/>
      <c r="KP25" s="4"/>
      <c r="KQ25" s="4"/>
      <c r="KR25" s="4">
        <v>1</v>
      </c>
      <c r="KS25" s="4"/>
      <c r="KT25" s="4">
        <v>1</v>
      </c>
      <c r="KU25" s="4"/>
      <c r="KV25" s="4"/>
      <c r="KW25" s="4"/>
      <c r="KX25" s="4">
        <v>1</v>
      </c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/>
      <c r="LM25" s="4">
        <v>1</v>
      </c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/>
      <c r="LY25" s="4">
        <v>1</v>
      </c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/>
      <c r="MK25" s="4">
        <v>1</v>
      </c>
      <c r="ML25" s="18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18"/>
      <c r="MV25" s="4">
        <v>1</v>
      </c>
      <c r="MW25" s="4"/>
      <c r="MX25" s="4"/>
    </row>
    <row r="26" spans="1:362" ht="15.6" x14ac:dyDescent="0.3">
      <c r="A26" s="3">
        <v>13</v>
      </c>
      <c r="B26" s="4" t="s">
        <v>617</v>
      </c>
      <c r="C26" s="3">
        <v>1</v>
      </c>
      <c r="D26" s="3"/>
      <c r="E26" s="3"/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13">
        <v>1</v>
      </c>
      <c r="S26" s="4"/>
      <c r="T26" s="4"/>
      <c r="U26" s="4"/>
      <c r="V26" s="13">
        <v>1</v>
      </c>
      <c r="W26" s="4"/>
      <c r="X26" s="13">
        <v>1</v>
      </c>
      <c r="Y26" s="4"/>
      <c r="Z26" s="4"/>
      <c r="AA26" s="13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10"/>
      <c r="AJ26" s="13">
        <v>1</v>
      </c>
      <c r="AK26" s="4"/>
      <c r="AL26" s="4"/>
      <c r="AM26" s="13">
        <v>1</v>
      </c>
      <c r="AN26" s="4"/>
      <c r="AO26" s="4"/>
      <c r="AP26" s="4">
        <v>1</v>
      </c>
      <c r="AQ26" s="4"/>
      <c r="AR26" s="4"/>
      <c r="AS26" s="13">
        <v>1</v>
      </c>
      <c r="AT26" s="4"/>
      <c r="AU26" s="4"/>
      <c r="AV26" s="4"/>
      <c r="AW26" s="4">
        <v>1</v>
      </c>
      <c r="AX26" s="4"/>
      <c r="AY26" s="13">
        <v>1</v>
      </c>
      <c r="AZ26" s="4"/>
      <c r="BA26" s="4"/>
      <c r="BB26" s="13">
        <v>1</v>
      </c>
      <c r="BC26" s="4"/>
      <c r="BD26" s="4"/>
      <c r="BE26" s="4"/>
      <c r="BF26" s="13">
        <v>1</v>
      </c>
      <c r="BG26" s="4"/>
      <c r="BH26" s="13">
        <v>1</v>
      </c>
      <c r="BI26" s="4"/>
      <c r="BJ26" s="4"/>
      <c r="BK26" s="4"/>
      <c r="BL26" s="13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13">
        <v>1</v>
      </c>
      <c r="BU26" s="4"/>
      <c r="BV26" s="4"/>
      <c r="BW26" s="4">
        <v>1</v>
      </c>
      <c r="BX26" s="4"/>
      <c r="BY26" s="4"/>
      <c r="BZ26" s="13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17">
        <v>1</v>
      </c>
      <c r="DT26" s="4"/>
      <c r="DU26" s="4"/>
      <c r="DV26" s="4"/>
      <c r="DW26" s="4">
        <v>1</v>
      </c>
      <c r="DX26" s="4"/>
      <c r="DY26" s="17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17">
        <v>1</v>
      </c>
      <c r="EX26" s="4"/>
      <c r="EY26" s="4"/>
      <c r="EZ26" s="17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17">
        <v>1</v>
      </c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17">
        <v>1</v>
      </c>
      <c r="FY26" s="4"/>
      <c r="FZ26" s="4"/>
      <c r="GA26" s="4"/>
      <c r="GB26" s="4">
        <v>1</v>
      </c>
      <c r="GC26" s="4"/>
      <c r="GD26" s="17">
        <v>1</v>
      </c>
      <c r="GE26" s="4"/>
      <c r="GF26" s="4"/>
      <c r="GG26" s="17">
        <v>1</v>
      </c>
      <c r="GH26" s="4"/>
      <c r="GI26" s="4"/>
      <c r="GJ26" s="17">
        <v>1</v>
      </c>
      <c r="GK26" s="4"/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17">
        <v>1</v>
      </c>
      <c r="GW26" s="4"/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17">
        <v>1</v>
      </c>
      <c r="HL26" s="4"/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/>
      <c r="HY26" s="4">
        <v>1</v>
      </c>
      <c r="HZ26" s="17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>
        <v>1</v>
      </c>
      <c r="IM26" s="4"/>
      <c r="IN26" s="4"/>
      <c r="IO26" s="4"/>
      <c r="IP26" s="4">
        <v>1</v>
      </c>
      <c r="IQ26" s="4"/>
      <c r="IR26" s="4"/>
      <c r="IS26" s="4">
        <v>1</v>
      </c>
      <c r="IT26" s="4"/>
      <c r="IU26" s="4">
        <v>1</v>
      </c>
      <c r="IV26" s="4"/>
      <c r="IW26" s="4"/>
      <c r="IX26" s="4"/>
      <c r="IY26" s="4">
        <v>1</v>
      </c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>
        <v>1</v>
      </c>
      <c r="KU26" s="4"/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/>
      <c r="LP26" s="4">
        <v>1</v>
      </c>
      <c r="LQ26" s="4"/>
      <c r="LR26" s="4">
        <v>1</v>
      </c>
      <c r="LS26" s="4"/>
      <c r="LT26" s="4"/>
      <c r="LU26" s="4">
        <v>1</v>
      </c>
      <c r="LV26" s="4"/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/>
      <c r="MK26" s="4">
        <v>1</v>
      </c>
      <c r="ML26" s="18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18"/>
      <c r="MV26" s="4">
        <v>1</v>
      </c>
      <c r="MW26" s="4"/>
      <c r="MX26" s="4"/>
    </row>
    <row r="27" spans="1:362" ht="15.6" x14ac:dyDescent="0.3">
      <c r="A27" s="3">
        <v>14</v>
      </c>
      <c r="B27" s="4" t="s">
        <v>618</v>
      </c>
      <c r="C27" s="3">
        <v>1</v>
      </c>
      <c r="D27" s="3"/>
      <c r="E27" s="3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13">
        <v>1</v>
      </c>
      <c r="S27" s="4"/>
      <c r="T27" s="4"/>
      <c r="U27" s="4"/>
      <c r="V27" s="13">
        <v>1</v>
      </c>
      <c r="W27" s="4"/>
      <c r="X27" s="4"/>
      <c r="Y27" s="4">
        <v>1</v>
      </c>
      <c r="Z27" s="4"/>
      <c r="AA27" s="13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10"/>
      <c r="AJ27" s="13">
        <v>1</v>
      </c>
      <c r="AK27" s="4"/>
      <c r="AL27" s="4"/>
      <c r="AM27" s="13">
        <v>1</v>
      </c>
      <c r="AN27" s="4"/>
      <c r="AO27" s="4"/>
      <c r="AP27" s="4">
        <v>1</v>
      </c>
      <c r="AQ27" s="4"/>
      <c r="AR27" s="4"/>
      <c r="AS27" s="13">
        <v>1</v>
      </c>
      <c r="AT27" s="4"/>
      <c r="AU27" s="4"/>
      <c r="AV27" s="4"/>
      <c r="AW27" s="4">
        <v>1</v>
      </c>
      <c r="AX27" s="4"/>
      <c r="AY27" s="13">
        <v>1</v>
      </c>
      <c r="AZ27" s="4"/>
      <c r="BA27" s="4"/>
      <c r="BB27" s="13">
        <v>1</v>
      </c>
      <c r="BC27" s="4"/>
      <c r="BD27" s="4"/>
      <c r="BE27" s="4"/>
      <c r="BF27" s="13">
        <v>1</v>
      </c>
      <c r="BG27" s="4"/>
      <c r="BH27" s="13">
        <v>1</v>
      </c>
      <c r="BI27" s="4"/>
      <c r="BJ27" s="4"/>
      <c r="BK27" s="4"/>
      <c r="BL27" s="13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13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17">
        <v>1</v>
      </c>
      <c r="DT27" s="4"/>
      <c r="DU27" s="4"/>
      <c r="DV27" s="4"/>
      <c r="DW27" s="4">
        <v>1</v>
      </c>
      <c r="DX27" s="4"/>
      <c r="DY27" s="17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17">
        <v>1</v>
      </c>
      <c r="EX27" s="4"/>
      <c r="EY27" s="4"/>
      <c r="EZ27" s="17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17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17">
        <v>1</v>
      </c>
      <c r="GH27" s="4"/>
      <c r="GI27" s="4"/>
      <c r="GJ27" s="17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17">
        <v>1</v>
      </c>
      <c r="GW27" s="4"/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17">
        <v>1</v>
      </c>
      <c r="HL27" s="4"/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/>
      <c r="HY27" s="4">
        <v>1</v>
      </c>
      <c r="HZ27" s="17">
        <v>1</v>
      </c>
      <c r="IA27" s="4"/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4">
        <v>1</v>
      </c>
      <c r="IV27" s="4"/>
      <c r="IW27" s="4"/>
      <c r="IX27" s="4"/>
      <c r="IY27" s="4">
        <v>1</v>
      </c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>
        <v>1</v>
      </c>
      <c r="KU27" s="4"/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/>
      <c r="LG27" s="4">
        <v>1</v>
      </c>
      <c r="LH27" s="4"/>
      <c r="LI27" s="4"/>
      <c r="LJ27" s="4">
        <v>1</v>
      </c>
      <c r="LK27" s="4"/>
      <c r="LL27" s="4"/>
      <c r="LM27" s="4">
        <v>1</v>
      </c>
      <c r="LN27" s="4"/>
      <c r="LO27" s="4"/>
      <c r="LP27" s="4">
        <v>1</v>
      </c>
      <c r="LQ27" s="4"/>
      <c r="LR27" s="4"/>
      <c r="LS27" s="4">
        <v>1</v>
      </c>
      <c r="LT27" s="4"/>
      <c r="LU27" s="4">
        <v>1</v>
      </c>
      <c r="LV27" s="4"/>
      <c r="LW27" s="4"/>
      <c r="LX27" s="4"/>
      <c r="LY27" s="4">
        <v>1</v>
      </c>
      <c r="LZ27" s="4"/>
      <c r="MA27" s="4"/>
      <c r="MB27" s="4">
        <v>1</v>
      </c>
      <c r="MC27" s="4"/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18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18"/>
      <c r="MV27" s="4">
        <v>1</v>
      </c>
      <c r="MW27" s="4"/>
      <c r="MX27" s="4"/>
    </row>
    <row r="28" spans="1:362" ht="15.6" x14ac:dyDescent="0.3">
      <c r="A28" s="3">
        <v>15</v>
      </c>
      <c r="B28" s="4" t="s">
        <v>619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13">
        <v>1</v>
      </c>
      <c r="S28" s="4"/>
      <c r="T28" s="4"/>
      <c r="U28" s="4"/>
      <c r="V28" s="13">
        <v>1</v>
      </c>
      <c r="W28" s="4"/>
      <c r="X28" s="4"/>
      <c r="Y28" s="4">
        <v>1</v>
      </c>
      <c r="Z28" s="4"/>
      <c r="AA28" s="13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10"/>
      <c r="AJ28" s="13">
        <v>1</v>
      </c>
      <c r="AK28" s="4"/>
      <c r="AL28" s="4"/>
      <c r="AM28" s="13">
        <v>1</v>
      </c>
      <c r="AN28" s="4"/>
      <c r="AO28" s="4"/>
      <c r="AP28" s="4">
        <v>1</v>
      </c>
      <c r="AQ28" s="4"/>
      <c r="AR28" s="4"/>
      <c r="AS28" s="13">
        <v>1</v>
      </c>
      <c r="AT28" s="4"/>
      <c r="AU28" s="4"/>
      <c r="AV28" s="4"/>
      <c r="AW28" s="4">
        <v>1</v>
      </c>
      <c r="AX28" s="4"/>
      <c r="AY28" s="13">
        <v>1</v>
      </c>
      <c r="AZ28" s="4"/>
      <c r="BA28" s="4"/>
      <c r="BB28" s="13">
        <v>1</v>
      </c>
      <c r="BC28" s="4"/>
      <c r="BD28" s="4"/>
      <c r="BE28" s="4"/>
      <c r="BF28" s="13">
        <v>1</v>
      </c>
      <c r="BG28" s="4"/>
      <c r="BH28" s="13">
        <v>1</v>
      </c>
      <c r="BI28" s="4"/>
      <c r="BJ28" s="4"/>
      <c r="BK28" s="4">
        <v>1</v>
      </c>
      <c r="BL28" s="13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17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17">
        <v>1</v>
      </c>
      <c r="EX28" s="4"/>
      <c r="EY28" s="4"/>
      <c r="EZ28" s="17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17">
        <v>1</v>
      </c>
      <c r="FY28" s="4"/>
      <c r="FZ28" s="4"/>
      <c r="GA28" s="4"/>
      <c r="GB28" s="4">
        <v>1</v>
      </c>
      <c r="GC28" s="4"/>
      <c r="GD28" s="4"/>
      <c r="GE28" s="4">
        <v>1</v>
      </c>
      <c r="GF28" s="4"/>
      <c r="GG28" s="17">
        <v>1</v>
      </c>
      <c r="GH28" s="4"/>
      <c r="GI28" s="4"/>
      <c r="GJ28" s="17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17">
        <v>1</v>
      </c>
      <c r="HL28" s="4"/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/>
      <c r="HY28" s="4">
        <v>1</v>
      </c>
      <c r="HZ28" s="17">
        <v>1</v>
      </c>
      <c r="IA28" s="4"/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>
        <v>1</v>
      </c>
      <c r="IV28" s="4"/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>
        <v>1</v>
      </c>
      <c r="KU28" s="4"/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/>
      <c r="LJ28" s="4">
        <v>1</v>
      </c>
      <c r="LK28" s="4"/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/>
      <c r="MH28" s="4">
        <v>1</v>
      </c>
      <c r="MI28" s="4"/>
      <c r="MJ28" s="4"/>
      <c r="MK28" s="4">
        <v>1</v>
      </c>
      <c r="ML28" s="18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18"/>
      <c r="MV28" s="4">
        <v>1</v>
      </c>
      <c r="MW28" s="4"/>
      <c r="MX28" s="4"/>
    </row>
    <row r="29" spans="1:362" ht="15.6" x14ac:dyDescent="0.3">
      <c r="A29" s="3">
        <v>16</v>
      </c>
      <c r="B29" s="4" t="s">
        <v>620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13">
        <v>1</v>
      </c>
      <c r="S29" s="4"/>
      <c r="T29" s="4"/>
      <c r="U29" s="4"/>
      <c r="V29" s="13">
        <v>1</v>
      </c>
      <c r="W29" s="4"/>
      <c r="X29" s="4"/>
      <c r="Y29" s="4">
        <v>1</v>
      </c>
      <c r="Z29" s="4"/>
      <c r="AA29" s="13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10"/>
      <c r="AJ29" s="13">
        <v>1</v>
      </c>
      <c r="AK29" s="4"/>
      <c r="AL29" s="4"/>
      <c r="AM29" s="13">
        <v>1</v>
      </c>
      <c r="AN29" s="4"/>
      <c r="AO29" s="4"/>
      <c r="AP29" s="4">
        <v>1</v>
      </c>
      <c r="AQ29" s="4"/>
      <c r="AR29" s="4"/>
      <c r="AS29" s="13">
        <v>1</v>
      </c>
      <c r="AT29" s="4"/>
      <c r="AU29" s="4"/>
      <c r="AV29" s="4"/>
      <c r="AW29" s="4">
        <v>1</v>
      </c>
      <c r="AX29" s="4"/>
      <c r="AY29" s="13">
        <v>1</v>
      </c>
      <c r="AZ29" s="4"/>
      <c r="BA29" s="4"/>
      <c r="BB29" s="13">
        <v>1</v>
      </c>
      <c r="BC29" s="4"/>
      <c r="BD29" s="4"/>
      <c r="BE29" s="4"/>
      <c r="BF29" s="13">
        <v>1</v>
      </c>
      <c r="BG29" s="4"/>
      <c r="BH29" s="13">
        <v>1</v>
      </c>
      <c r="BI29" s="4"/>
      <c r="BJ29" s="4"/>
      <c r="BK29" s="4">
        <v>1</v>
      </c>
      <c r="BL29" s="13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17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17">
        <v>1</v>
      </c>
      <c r="EX29" s="4"/>
      <c r="EY29" s="4"/>
      <c r="EZ29" s="17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17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17">
        <v>1</v>
      </c>
      <c r="GH29" s="4"/>
      <c r="GI29" s="4"/>
      <c r="GJ29" s="17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17">
        <v>1</v>
      </c>
      <c r="HL29" s="4"/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/>
      <c r="HY29" s="4">
        <v>1</v>
      </c>
      <c r="HZ29" s="17">
        <v>1</v>
      </c>
      <c r="IA29" s="4"/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4">
        <v>1</v>
      </c>
      <c r="IV29" s="4"/>
      <c r="IW29" s="4"/>
      <c r="IX29" s="4"/>
      <c r="IY29" s="4">
        <v>1</v>
      </c>
      <c r="IZ29" s="4"/>
      <c r="JA29" s="4"/>
      <c r="JB29" s="4">
        <v>1</v>
      </c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>
        <v>1</v>
      </c>
      <c r="KU29" s="4"/>
      <c r="KV29" s="4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/>
      <c r="LJ29" s="4">
        <v>1</v>
      </c>
      <c r="LK29" s="4"/>
      <c r="LL29" s="4"/>
      <c r="LM29" s="4">
        <v>1</v>
      </c>
      <c r="LN29" s="4"/>
      <c r="LO29" s="4"/>
      <c r="LP29" s="4">
        <v>1</v>
      </c>
      <c r="LQ29" s="4"/>
      <c r="LR29" s="4"/>
      <c r="LS29" s="4">
        <v>1</v>
      </c>
      <c r="LT29" s="4"/>
      <c r="LU29" s="4"/>
      <c r="LV29" s="4">
        <v>1</v>
      </c>
      <c r="LW29" s="4"/>
      <c r="LX29" s="4"/>
      <c r="LY29" s="4">
        <v>1</v>
      </c>
      <c r="LZ29" s="4"/>
      <c r="MA29" s="4"/>
      <c r="MB29" s="4">
        <v>1</v>
      </c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18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18"/>
      <c r="MV29" s="4">
        <v>1</v>
      </c>
      <c r="MW29" s="4"/>
      <c r="MX29" s="4"/>
    </row>
    <row r="30" spans="1:362" ht="15.6" x14ac:dyDescent="0.3">
      <c r="A30" s="3">
        <v>17</v>
      </c>
      <c r="B30" s="4" t="s">
        <v>621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13">
        <v>1</v>
      </c>
      <c r="S30" s="4"/>
      <c r="T30" s="4"/>
      <c r="U30" s="4"/>
      <c r="V30" s="13">
        <v>1</v>
      </c>
      <c r="W30" s="4"/>
      <c r="X30" s="4"/>
      <c r="Y30" s="4">
        <v>1</v>
      </c>
      <c r="Z30" s="4"/>
      <c r="AA30" s="13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10"/>
      <c r="AJ30" s="13">
        <v>1</v>
      </c>
      <c r="AK30" s="4"/>
      <c r="AL30" s="4"/>
      <c r="AM30" s="13">
        <v>1</v>
      </c>
      <c r="AN30" s="4"/>
      <c r="AO30" s="4"/>
      <c r="AP30" s="4">
        <v>1</v>
      </c>
      <c r="AQ30" s="4"/>
      <c r="AR30" s="4"/>
      <c r="AS30" s="13">
        <v>1</v>
      </c>
      <c r="AT30" s="4"/>
      <c r="AU30" s="4"/>
      <c r="AV30" s="4"/>
      <c r="AW30" s="4">
        <v>1</v>
      </c>
      <c r="AX30" s="4"/>
      <c r="AY30" s="13">
        <v>1</v>
      </c>
      <c r="AZ30" s="4"/>
      <c r="BA30" s="4"/>
      <c r="BB30" s="13">
        <v>1</v>
      </c>
      <c r="BC30" s="4"/>
      <c r="BD30" s="4"/>
      <c r="BE30" s="4"/>
      <c r="BF30" s="13">
        <v>1</v>
      </c>
      <c r="BG30" s="4"/>
      <c r="BH30" s="13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>
        <v>1</v>
      </c>
      <c r="CM30" s="4"/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17">
        <v>1</v>
      </c>
      <c r="DZ30" s="4"/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17">
        <v>1</v>
      </c>
      <c r="GH30" s="4"/>
      <c r="GI30" s="4"/>
      <c r="GJ30" s="17">
        <v>1</v>
      </c>
      <c r="GK30" s="4"/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17">
        <v>1</v>
      </c>
      <c r="HL30" s="4"/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/>
      <c r="HY30" s="4">
        <v>1</v>
      </c>
      <c r="HZ30" s="17">
        <v>1</v>
      </c>
      <c r="IA30" s="4"/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4">
        <v>1</v>
      </c>
      <c r="IV30" s="4"/>
      <c r="IW30" s="4"/>
      <c r="IX30" s="4"/>
      <c r="IY30" s="4">
        <v>1</v>
      </c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>
        <v>1</v>
      </c>
      <c r="KU30" s="4"/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/>
      <c r="MK30" s="4">
        <v>1</v>
      </c>
      <c r="ML30" s="18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18"/>
      <c r="MV30" s="4">
        <v>1</v>
      </c>
      <c r="MW30" s="4"/>
      <c r="MX30" s="4"/>
    </row>
    <row r="31" spans="1:362" ht="15.6" x14ac:dyDescent="0.3">
      <c r="A31" s="3">
        <v>18</v>
      </c>
      <c r="B31" s="4" t="s">
        <v>622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13">
        <v>1</v>
      </c>
      <c r="S31" s="4"/>
      <c r="T31" s="4"/>
      <c r="U31" s="4"/>
      <c r="V31" s="13">
        <v>1</v>
      </c>
      <c r="W31" s="4"/>
      <c r="X31" s="4"/>
      <c r="Y31" s="4">
        <v>1</v>
      </c>
      <c r="Z31" s="4"/>
      <c r="AA31" s="13">
        <v>1</v>
      </c>
      <c r="AB31" s="4"/>
      <c r="AC31" s="4"/>
      <c r="AD31" s="4"/>
      <c r="AE31" s="4">
        <v>1</v>
      </c>
      <c r="AF31" s="4"/>
      <c r="AG31" s="4">
        <v>1</v>
      </c>
      <c r="AH31" s="4"/>
      <c r="AI31" s="10"/>
      <c r="AJ31" s="13">
        <v>1</v>
      </c>
      <c r="AK31" s="4"/>
      <c r="AL31" s="4"/>
      <c r="AM31" s="13">
        <v>1</v>
      </c>
      <c r="AN31" s="4"/>
      <c r="AO31" s="4"/>
      <c r="AP31" s="4">
        <v>1</v>
      </c>
      <c r="AQ31" s="4"/>
      <c r="AR31" s="4"/>
      <c r="AS31" s="13">
        <v>1</v>
      </c>
      <c r="AT31" s="4"/>
      <c r="AU31" s="4"/>
      <c r="AV31" s="4"/>
      <c r="AW31" s="4">
        <v>1</v>
      </c>
      <c r="AX31" s="4"/>
      <c r="AY31" s="13">
        <v>1</v>
      </c>
      <c r="AZ31" s="4"/>
      <c r="BA31" s="4"/>
      <c r="BB31" s="13">
        <v>1</v>
      </c>
      <c r="BC31" s="4"/>
      <c r="BD31" s="4"/>
      <c r="BE31" s="4"/>
      <c r="BF31" s="13">
        <v>1</v>
      </c>
      <c r="BG31" s="4"/>
      <c r="BH31" s="13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17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17">
        <v>1</v>
      </c>
      <c r="GH31" s="4"/>
      <c r="GI31" s="4"/>
      <c r="GJ31" s="17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17">
        <v>1</v>
      </c>
      <c r="HL31" s="4"/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/>
      <c r="HY31" s="4">
        <v>1</v>
      </c>
      <c r="HZ31" s="17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/>
      <c r="IY31" s="4">
        <v>1</v>
      </c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/>
      <c r="KR31" s="4">
        <v>1</v>
      </c>
      <c r="KS31" s="4"/>
      <c r="KT31" s="4">
        <v>1</v>
      </c>
      <c r="KU31" s="4"/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  <c r="LF31" s="4"/>
      <c r="LG31" s="4">
        <v>1</v>
      </c>
      <c r="LH31" s="4"/>
      <c r="LI31" s="4"/>
      <c r="LJ31" s="4">
        <v>1</v>
      </c>
      <c r="LK31" s="4"/>
      <c r="LL31" s="4"/>
      <c r="LM31" s="4">
        <v>1</v>
      </c>
      <c r="LN31" s="4"/>
      <c r="LO31" s="4"/>
      <c r="LP31" s="4">
        <v>1</v>
      </c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/>
      <c r="MK31" s="4">
        <v>1</v>
      </c>
      <c r="ML31" s="18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18"/>
      <c r="MV31" s="4">
        <v>1</v>
      </c>
      <c r="MW31" s="4"/>
      <c r="MX31" s="4"/>
    </row>
    <row r="32" spans="1:362" ht="15.6" x14ac:dyDescent="0.3">
      <c r="A32" s="3">
        <v>19</v>
      </c>
      <c r="B32" s="4" t="s">
        <v>623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13">
        <v>1</v>
      </c>
      <c r="S32" s="4"/>
      <c r="T32" s="4"/>
      <c r="U32" s="4"/>
      <c r="V32" s="13">
        <v>1</v>
      </c>
      <c r="W32" s="4"/>
      <c r="X32" s="4"/>
      <c r="Y32" s="4">
        <v>1</v>
      </c>
      <c r="Z32" s="4"/>
      <c r="AA32" s="13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10"/>
      <c r="AJ32" s="13">
        <v>1</v>
      </c>
      <c r="AK32" s="4"/>
      <c r="AL32" s="4"/>
      <c r="AM32" s="13">
        <v>1</v>
      </c>
      <c r="AN32" s="4"/>
      <c r="AO32" s="4"/>
      <c r="AP32" s="4">
        <v>1</v>
      </c>
      <c r="AQ32" s="4"/>
      <c r="AR32" s="4"/>
      <c r="AS32" s="13">
        <v>1</v>
      </c>
      <c r="AT32" s="4"/>
      <c r="AU32" s="4"/>
      <c r="AV32" s="4"/>
      <c r="AW32" s="4">
        <v>1</v>
      </c>
      <c r="AX32" s="4"/>
      <c r="AY32" s="13"/>
      <c r="AZ32" s="4"/>
      <c r="BA32" s="4"/>
      <c r="BB32" s="4">
        <v>1</v>
      </c>
      <c r="BC32" s="4"/>
      <c r="BD32" s="4"/>
      <c r="BE32" s="4"/>
      <c r="BF32" s="13">
        <v>1</v>
      </c>
      <c r="BG32" s="4"/>
      <c r="BH32" s="13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17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17">
        <v>1</v>
      </c>
      <c r="GH32" s="4"/>
      <c r="GI32" s="4"/>
      <c r="GJ32" s="17">
        <v>1</v>
      </c>
      <c r="GK32" s="4"/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17">
        <v>1</v>
      </c>
      <c r="HL32" s="4"/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/>
      <c r="HY32" s="4">
        <v>1</v>
      </c>
      <c r="HZ32" s="17">
        <v>1</v>
      </c>
      <c r="IA32" s="4"/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>
        <v>1</v>
      </c>
      <c r="IV32" s="4"/>
      <c r="IW32" s="4"/>
      <c r="IX32" s="4"/>
      <c r="IY32" s="4">
        <v>1</v>
      </c>
      <c r="IZ32" s="4"/>
      <c r="JA32" s="4"/>
      <c r="JB32" s="4">
        <v>1</v>
      </c>
      <c r="JC32" s="4"/>
      <c r="JD32" s="4"/>
      <c r="JE32" s="4">
        <v>1</v>
      </c>
      <c r="JF32" s="4"/>
      <c r="JG32" s="4"/>
      <c r="JH32" s="4">
        <v>1</v>
      </c>
      <c r="JI32" s="4"/>
      <c r="JJ32" s="4"/>
      <c r="JK32" s="4">
        <v>1</v>
      </c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>
        <v>1</v>
      </c>
      <c r="JX32" s="4"/>
      <c r="JY32" s="4"/>
      <c r="JZ32" s="4">
        <v>1</v>
      </c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/>
      <c r="KR32" s="4">
        <v>1</v>
      </c>
      <c r="KS32" s="4"/>
      <c r="KT32" s="4">
        <v>1</v>
      </c>
      <c r="KU32" s="4"/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/>
      <c r="LG32" s="4">
        <v>1</v>
      </c>
      <c r="LH32" s="4"/>
      <c r="LI32" s="4"/>
      <c r="LJ32" s="4">
        <v>1</v>
      </c>
      <c r="LK32" s="4"/>
      <c r="LL32" s="4"/>
      <c r="LM32" s="4">
        <v>1</v>
      </c>
      <c r="LN32" s="4"/>
      <c r="LO32" s="4"/>
      <c r="LP32" s="4">
        <v>1</v>
      </c>
      <c r="LQ32" s="4"/>
      <c r="LR32" s="4"/>
      <c r="LS32" s="4">
        <v>1</v>
      </c>
      <c r="LT32" s="4"/>
      <c r="LU32" s="4"/>
      <c r="LV32" s="4">
        <v>1</v>
      </c>
      <c r="LW32" s="4"/>
      <c r="LX32" s="4"/>
      <c r="LY32" s="4">
        <v>1</v>
      </c>
      <c r="LZ32" s="4"/>
      <c r="MA32" s="4"/>
      <c r="MB32" s="4">
        <v>1</v>
      </c>
      <c r="MC32" s="4"/>
      <c r="MD32" s="4"/>
      <c r="ME32" s="4">
        <v>1</v>
      </c>
      <c r="MF32" s="4"/>
      <c r="MG32" s="4"/>
      <c r="MH32" s="4">
        <v>1</v>
      </c>
      <c r="MI32" s="4"/>
      <c r="MJ32" s="4"/>
      <c r="MK32" s="4">
        <v>1</v>
      </c>
      <c r="ML32" s="18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18"/>
      <c r="MV32" s="4">
        <v>1</v>
      </c>
      <c r="MW32" s="4"/>
      <c r="MX32" s="4"/>
    </row>
    <row r="33" spans="1:362" ht="15.6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v>1</v>
      </c>
      <c r="Q33" s="4"/>
      <c r="R33" s="13"/>
      <c r="S33" s="4"/>
      <c r="T33" s="4"/>
      <c r="U33" s="4"/>
      <c r="V33" s="4"/>
      <c r="W33" s="4"/>
      <c r="X33" s="4"/>
      <c r="Y33" s="4"/>
      <c r="Z33" s="4"/>
      <c r="AA33" s="13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18"/>
      <c r="MM33" s="4"/>
      <c r="MN33" s="4"/>
      <c r="MO33" s="4"/>
      <c r="MP33" s="4"/>
      <c r="MQ33" s="4"/>
      <c r="MR33" s="4"/>
      <c r="MS33" s="4"/>
      <c r="MT33" s="4"/>
      <c r="MU33" s="18"/>
      <c r="MV33" s="4"/>
      <c r="MW33" s="4"/>
      <c r="MX33" s="4"/>
    </row>
    <row r="34" spans="1:362" ht="15.6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13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18"/>
      <c r="MM34" s="4"/>
      <c r="MN34" s="4"/>
      <c r="MO34" s="4"/>
      <c r="MP34" s="4"/>
      <c r="MQ34" s="4"/>
      <c r="MR34" s="4"/>
      <c r="MS34" s="4"/>
      <c r="MT34" s="4"/>
      <c r="MU34" s="18"/>
      <c r="MV34" s="4"/>
      <c r="MW34" s="4"/>
      <c r="MX34" s="4"/>
    </row>
    <row r="35" spans="1:36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18"/>
      <c r="MM35" s="4"/>
      <c r="MN35" s="4"/>
      <c r="MO35" s="4"/>
      <c r="MP35" s="4"/>
      <c r="MQ35" s="4"/>
      <c r="MR35" s="4"/>
      <c r="MS35" s="4"/>
      <c r="MT35" s="4"/>
      <c r="MU35" s="18"/>
      <c r="MV35" s="4"/>
      <c r="MW35" s="4"/>
      <c r="MX35" s="4"/>
    </row>
    <row r="36" spans="1:36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18"/>
      <c r="MM36" s="4"/>
      <c r="MN36" s="4"/>
      <c r="MO36" s="4"/>
      <c r="MP36" s="4"/>
      <c r="MQ36" s="4"/>
      <c r="MR36" s="4"/>
      <c r="MS36" s="4"/>
      <c r="MT36" s="4"/>
      <c r="MU36" s="18"/>
      <c r="MV36" s="4"/>
      <c r="MW36" s="4"/>
      <c r="MX36" s="4"/>
    </row>
    <row r="37" spans="1:36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18"/>
      <c r="MM37" s="4"/>
      <c r="MN37" s="4"/>
      <c r="MO37" s="4"/>
      <c r="MP37" s="4"/>
      <c r="MQ37" s="4"/>
      <c r="MR37" s="4"/>
      <c r="MS37" s="4"/>
      <c r="MT37" s="4"/>
      <c r="MU37" s="18"/>
      <c r="MV37" s="4"/>
      <c r="MW37" s="4"/>
      <c r="MX37" s="4"/>
    </row>
    <row r="38" spans="1:36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18"/>
      <c r="MM38" s="4"/>
      <c r="MN38" s="4"/>
      <c r="MO38" s="4"/>
      <c r="MP38" s="4"/>
      <c r="MQ38" s="4"/>
      <c r="MR38" s="4"/>
      <c r="MS38" s="4"/>
      <c r="MT38" s="4"/>
      <c r="MU38" s="18"/>
      <c r="MV38" s="4"/>
      <c r="MW38" s="4"/>
      <c r="MX38" s="4"/>
    </row>
    <row r="39" spans="1:362" x14ac:dyDescent="0.3">
      <c r="A39" s="37" t="s">
        <v>71</v>
      </c>
      <c r="B39" s="38"/>
      <c r="C39" s="3">
        <f>SUM(C14:C38)</f>
        <v>19</v>
      </c>
      <c r="D39" s="3">
        <f t="shared" ref="D39:BO39" si="0">SUM(D14:D38)</f>
        <v>0</v>
      </c>
      <c r="E39" s="3">
        <f t="shared" si="0"/>
        <v>0</v>
      </c>
      <c r="F39" s="3">
        <f t="shared" si="0"/>
        <v>5</v>
      </c>
      <c r="G39" s="3">
        <f t="shared" si="0"/>
        <v>14</v>
      </c>
      <c r="H39" s="3">
        <f t="shared" si="0"/>
        <v>0</v>
      </c>
      <c r="I39" s="3">
        <f t="shared" si="0"/>
        <v>19</v>
      </c>
      <c r="J39" s="3">
        <f t="shared" si="0"/>
        <v>0</v>
      </c>
      <c r="K39" s="3">
        <f t="shared" si="0"/>
        <v>0</v>
      </c>
      <c r="L39" s="3">
        <f t="shared" si="0"/>
        <v>6</v>
      </c>
      <c r="M39" s="3">
        <f t="shared" si="0"/>
        <v>13</v>
      </c>
      <c r="N39" s="3">
        <f t="shared" si="0"/>
        <v>0</v>
      </c>
      <c r="O39" s="3">
        <f t="shared" si="0"/>
        <v>14</v>
      </c>
      <c r="P39" s="3">
        <f t="shared" si="0"/>
        <v>6</v>
      </c>
      <c r="Q39" s="3">
        <f t="shared" si="0"/>
        <v>0</v>
      </c>
      <c r="R39" s="3">
        <f t="shared" si="0"/>
        <v>19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19</v>
      </c>
      <c r="W39" s="3">
        <f t="shared" si="0"/>
        <v>0</v>
      </c>
      <c r="X39" s="3">
        <f t="shared" si="0"/>
        <v>13</v>
      </c>
      <c r="Y39" s="3">
        <f t="shared" si="0"/>
        <v>6</v>
      </c>
      <c r="Z39" s="3">
        <f t="shared" si="0"/>
        <v>0</v>
      </c>
      <c r="AA39" s="3">
        <f t="shared" si="0"/>
        <v>19</v>
      </c>
      <c r="AB39" s="3">
        <f t="shared" si="0"/>
        <v>0</v>
      </c>
      <c r="AC39" s="3">
        <f t="shared" si="0"/>
        <v>0</v>
      </c>
      <c r="AD39" s="3">
        <f t="shared" si="0"/>
        <v>8</v>
      </c>
      <c r="AE39" s="3">
        <f t="shared" si="0"/>
        <v>11</v>
      </c>
      <c r="AF39" s="3">
        <f t="shared" si="0"/>
        <v>0</v>
      </c>
      <c r="AG39" s="3">
        <f t="shared" si="0"/>
        <v>9</v>
      </c>
      <c r="AH39" s="3">
        <f t="shared" si="0"/>
        <v>10</v>
      </c>
      <c r="AI39" s="3">
        <f t="shared" si="0"/>
        <v>0</v>
      </c>
      <c r="AJ39" s="3">
        <f t="shared" si="0"/>
        <v>19</v>
      </c>
      <c r="AK39" s="3">
        <f t="shared" si="0"/>
        <v>0</v>
      </c>
      <c r="AL39" s="3">
        <f t="shared" si="0"/>
        <v>0</v>
      </c>
      <c r="AM39" s="3">
        <f t="shared" si="0"/>
        <v>19</v>
      </c>
      <c r="AN39" s="3">
        <f t="shared" si="0"/>
        <v>0</v>
      </c>
      <c r="AO39" s="3">
        <f t="shared" si="0"/>
        <v>0</v>
      </c>
      <c r="AP39" s="3">
        <f t="shared" si="0"/>
        <v>10</v>
      </c>
      <c r="AQ39" s="3">
        <f t="shared" si="0"/>
        <v>9</v>
      </c>
      <c r="AR39" s="3">
        <f t="shared" si="0"/>
        <v>0</v>
      </c>
      <c r="AS39" s="3">
        <f t="shared" si="0"/>
        <v>19</v>
      </c>
      <c r="AT39" s="3">
        <f t="shared" si="0"/>
        <v>0</v>
      </c>
      <c r="AU39" s="3">
        <f t="shared" si="0"/>
        <v>0</v>
      </c>
      <c r="AV39" s="3">
        <f t="shared" si="0"/>
        <v>11</v>
      </c>
      <c r="AW39" s="3">
        <f t="shared" si="0"/>
        <v>8</v>
      </c>
      <c r="AX39" s="3">
        <f t="shared" si="0"/>
        <v>0</v>
      </c>
      <c r="AY39" s="3">
        <f>SUM(AY13:AY38)</f>
        <v>18</v>
      </c>
      <c r="AZ39" s="3">
        <f t="shared" si="0"/>
        <v>0</v>
      </c>
      <c r="BA39" s="3">
        <f t="shared" si="0"/>
        <v>0</v>
      </c>
      <c r="BB39" s="3">
        <f t="shared" si="0"/>
        <v>19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19</v>
      </c>
      <c r="BG39" s="3">
        <f t="shared" si="0"/>
        <v>0</v>
      </c>
      <c r="BH39" s="3">
        <f t="shared" si="0"/>
        <v>19</v>
      </c>
      <c r="BI39" s="3">
        <f t="shared" si="0"/>
        <v>0</v>
      </c>
      <c r="BJ39" s="3">
        <f t="shared" si="0"/>
        <v>0</v>
      </c>
      <c r="BK39" s="3">
        <f t="shared" si="0"/>
        <v>5</v>
      </c>
      <c r="BL39" s="3">
        <f t="shared" si="0"/>
        <v>14</v>
      </c>
      <c r="BM39" s="3">
        <f t="shared" si="0"/>
        <v>0</v>
      </c>
      <c r="BN39" s="3">
        <f t="shared" si="0"/>
        <v>10</v>
      </c>
      <c r="BO39" s="3">
        <f t="shared" si="0"/>
        <v>0</v>
      </c>
      <c r="BP39" s="3">
        <f t="shared" ref="BP39:EA39" si="1">SUM(BP14:BP38)</f>
        <v>9</v>
      </c>
      <c r="BQ39" s="3">
        <f t="shared" si="1"/>
        <v>9</v>
      </c>
      <c r="BR39" s="3">
        <f t="shared" si="1"/>
        <v>10</v>
      </c>
      <c r="BS39" s="3">
        <f t="shared" si="1"/>
        <v>0</v>
      </c>
      <c r="BT39" s="3">
        <f t="shared" si="1"/>
        <v>13</v>
      </c>
      <c r="BU39" s="3">
        <f t="shared" si="1"/>
        <v>6</v>
      </c>
      <c r="BV39" s="3">
        <f t="shared" si="1"/>
        <v>0</v>
      </c>
      <c r="BW39" s="3">
        <f t="shared" si="1"/>
        <v>11</v>
      </c>
      <c r="BX39" s="3">
        <f t="shared" si="1"/>
        <v>8</v>
      </c>
      <c r="BY39" s="3">
        <f t="shared" si="1"/>
        <v>0</v>
      </c>
      <c r="BZ39" s="3">
        <f t="shared" si="1"/>
        <v>14</v>
      </c>
      <c r="CA39" s="3">
        <f t="shared" si="1"/>
        <v>5</v>
      </c>
      <c r="CB39" s="3">
        <f t="shared" si="1"/>
        <v>0</v>
      </c>
      <c r="CC39" s="3">
        <f t="shared" si="1"/>
        <v>10</v>
      </c>
      <c r="CD39" s="3">
        <f t="shared" si="1"/>
        <v>9</v>
      </c>
      <c r="CE39" s="3">
        <f t="shared" si="1"/>
        <v>0</v>
      </c>
      <c r="CF39" s="3">
        <f t="shared" si="1"/>
        <v>19</v>
      </c>
      <c r="CG39" s="3">
        <f t="shared" si="1"/>
        <v>0</v>
      </c>
      <c r="CH39" s="3">
        <f t="shared" si="1"/>
        <v>0</v>
      </c>
      <c r="CI39" s="3">
        <f t="shared" si="1"/>
        <v>10</v>
      </c>
      <c r="CJ39" s="3">
        <f t="shared" si="1"/>
        <v>9</v>
      </c>
      <c r="CK39" s="3">
        <f t="shared" si="1"/>
        <v>0</v>
      </c>
      <c r="CL39" s="3">
        <f t="shared" si="1"/>
        <v>9</v>
      </c>
      <c r="CM39" s="3">
        <f t="shared" si="1"/>
        <v>10</v>
      </c>
      <c r="CN39" s="3">
        <f t="shared" si="1"/>
        <v>0</v>
      </c>
      <c r="CO39" s="3">
        <f t="shared" si="1"/>
        <v>9</v>
      </c>
      <c r="CP39" s="3">
        <f t="shared" si="1"/>
        <v>0</v>
      </c>
      <c r="CQ39" s="3">
        <f t="shared" si="1"/>
        <v>10</v>
      </c>
      <c r="CR39" s="3">
        <f t="shared" si="1"/>
        <v>11</v>
      </c>
      <c r="CS39" s="3">
        <f t="shared" si="1"/>
        <v>8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19</v>
      </c>
      <c r="CX39" s="3">
        <f t="shared" si="1"/>
        <v>9</v>
      </c>
      <c r="CY39" s="3">
        <f t="shared" si="1"/>
        <v>10</v>
      </c>
      <c r="CZ39" s="3">
        <f t="shared" si="1"/>
        <v>0</v>
      </c>
      <c r="DA39" s="3">
        <f t="shared" si="1"/>
        <v>9</v>
      </c>
      <c r="DB39" s="3">
        <f t="shared" si="1"/>
        <v>10</v>
      </c>
      <c r="DC39" s="3">
        <f t="shared" si="1"/>
        <v>0</v>
      </c>
      <c r="DD39" s="3">
        <f t="shared" si="1"/>
        <v>11</v>
      </c>
      <c r="DE39" s="3">
        <f t="shared" si="1"/>
        <v>8</v>
      </c>
      <c r="DF39" s="3">
        <f t="shared" si="1"/>
        <v>0</v>
      </c>
      <c r="DG39" s="3">
        <f t="shared" si="1"/>
        <v>0</v>
      </c>
      <c r="DH39" s="3">
        <f t="shared" si="1"/>
        <v>19</v>
      </c>
      <c r="DI39" s="3">
        <f t="shared" si="1"/>
        <v>0</v>
      </c>
      <c r="DJ39" s="3">
        <f t="shared" si="1"/>
        <v>0</v>
      </c>
      <c r="DK39" s="3">
        <f t="shared" si="1"/>
        <v>10</v>
      </c>
      <c r="DL39" s="3">
        <f t="shared" si="1"/>
        <v>9</v>
      </c>
      <c r="DM39" s="3">
        <f t="shared" si="1"/>
        <v>0</v>
      </c>
      <c r="DN39" s="3">
        <f t="shared" si="1"/>
        <v>0</v>
      </c>
      <c r="DO39" s="3">
        <f t="shared" si="1"/>
        <v>19</v>
      </c>
      <c r="DP39" s="3">
        <f>SUM(DP15:DP38)</f>
        <v>10</v>
      </c>
      <c r="DQ39" s="3">
        <f t="shared" si="1"/>
        <v>8</v>
      </c>
      <c r="DR39" s="3">
        <f t="shared" si="1"/>
        <v>0</v>
      </c>
      <c r="DS39" s="3">
        <f t="shared" si="1"/>
        <v>14</v>
      </c>
      <c r="DT39" s="3">
        <f t="shared" si="1"/>
        <v>5</v>
      </c>
      <c r="DU39" s="3">
        <f t="shared" si="1"/>
        <v>0</v>
      </c>
      <c r="DV39" s="3">
        <f t="shared" si="1"/>
        <v>10</v>
      </c>
      <c r="DW39" s="3">
        <f t="shared" si="1"/>
        <v>9</v>
      </c>
      <c r="DX39" s="3">
        <f t="shared" si="1"/>
        <v>0</v>
      </c>
      <c r="DY39" s="3">
        <f t="shared" si="1"/>
        <v>19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8</v>
      </c>
      <c r="EC39" s="3">
        <f t="shared" si="2"/>
        <v>11</v>
      </c>
      <c r="ED39" s="3">
        <f t="shared" si="2"/>
        <v>0</v>
      </c>
      <c r="EE39" s="3">
        <f t="shared" si="2"/>
        <v>12</v>
      </c>
      <c r="EF39" s="3">
        <f t="shared" si="2"/>
        <v>7</v>
      </c>
      <c r="EG39" s="3">
        <f t="shared" si="2"/>
        <v>0</v>
      </c>
      <c r="EH39" s="3">
        <f t="shared" si="2"/>
        <v>19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19</v>
      </c>
      <c r="EM39" s="3">
        <f t="shared" si="2"/>
        <v>0</v>
      </c>
      <c r="EN39" s="3">
        <f t="shared" si="2"/>
        <v>8</v>
      </c>
      <c r="EO39" s="3">
        <f t="shared" si="2"/>
        <v>11</v>
      </c>
      <c r="EP39" s="3">
        <f t="shared" si="2"/>
        <v>0</v>
      </c>
      <c r="EQ39" s="3">
        <f t="shared" si="2"/>
        <v>10</v>
      </c>
      <c r="ER39" s="3">
        <f t="shared" si="2"/>
        <v>9</v>
      </c>
      <c r="ES39" s="3">
        <f t="shared" si="2"/>
        <v>0</v>
      </c>
      <c r="ET39" s="3">
        <f t="shared" si="2"/>
        <v>8</v>
      </c>
      <c r="EU39" s="3">
        <f t="shared" si="2"/>
        <v>11</v>
      </c>
      <c r="EV39" s="3">
        <f t="shared" si="2"/>
        <v>0</v>
      </c>
      <c r="EW39" s="3">
        <f t="shared" si="2"/>
        <v>16</v>
      </c>
      <c r="EX39" s="3">
        <f t="shared" si="2"/>
        <v>3</v>
      </c>
      <c r="EY39" s="3">
        <f t="shared" si="2"/>
        <v>0</v>
      </c>
      <c r="EZ39" s="3">
        <f t="shared" si="2"/>
        <v>14</v>
      </c>
      <c r="FA39" s="3">
        <f t="shared" si="2"/>
        <v>5</v>
      </c>
      <c r="FB39" s="3">
        <f t="shared" si="2"/>
        <v>0</v>
      </c>
      <c r="FC39" s="3">
        <f t="shared" si="2"/>
        <v>8</v>
      </c>
      <c r="FD39" s="3">
        <f t="shared" si="2"/>
        <v>11</v>
      </c>
      <c r="FE39" s="3">
        <f t="shared" si="2"/>
        <v>0</v>
      </c>
      <c r="FF39" s="3">
        <f t="shared" si="2"/>
        <v>9</v>
      </c>
      <c r="FG39" s="3">
        <f t="shared" si="2"/>
        <v>10</v>
      </c>
      <c r="FH39" s="3">
        <f t="shared" si="2"/>
        <v>0</v>
      </c>
      <c r="FI39" s="3">
        <f t="shared" si="2"/>
        <v>10</v>
      </c>
      <c r="FJ39" s="3">
        <f t="shared" si="2"/>
        <v>9</v>
      </c>
      <c r="FK39" s="3">
        <f t="shared" si="2"/>
        <v>0</v>
      </c>
      <c r="FL39" s="3">
        <f t="shared" si="2"/>
        <v>9</v>
      </c>
      <c r="FM39" s="3">
        <f t="shared" si="2"/>
        <v>10</v>
      </c>
      <c r="FN39" s="3">
        <f t="shared" si="2"/>
        <v>0</v>
      </c>
      <c r="FO39" s="3">
        <f t="shared" si="2"/>
        <v>13</v>
      </c>
      <c r="FP39" s="3">
        <f t="shared" si="2"/>
        <v>7</v>
      </c>
      <c r="FQ39" s="3">
        <f t="shared" si="2"/>
        <v>0</v>
      </c>
      <c r="FR39" s="3">
        <f t="shared" si="2"/>
        <v>9</v>
      </c>
      <c r="FS39" s="3">
        <f t="shared" si="2"/>
        <v>10</v>
      </c>
      <c r="FT39" s="3">
        <f t="shared" si="2"/>
        <v>0</v>
      </c>
      <c r="FU39" s="3">
        <f t="shared" si="2"/>
        <v>12</v>
      </c>
      <c r="FV39" s="3">
        <f t="shared" si="2"/>
        <v>7</v>
      </c>
      <c r="FW39" s="3">
        <f t="shared" si="2"/>
        <v>0</v>
      </c>
      <c r="FX39" s="3">
        <f t="shared" si="2"/>
        <v>16</v>
      </c>
      <c r="FY39" s="3">
        <f t="shared" si="2"/>
        <v>3</v>
      </c>
      <c r="FZ39" s="3">
        <f t="shared" si="2"/>
        <v>0</v>
      </c>
      <c r="GA39" s="3">
        <f t="shared" si="2"/>
        <v>12</v>
      </c>
      <c r="GB39" s="3">
        <f t="shared" si="2"/>
        <v>7</v>
      </c>
      <c r="GC39" s="3">
        <f t="shared" si="2"/>
        <v>0</v>
      </c>
      <c r="GD39" s="3">
        <f t="shared" si="2"/>
        <v>13</v>
      </c>
      <c r="GE39" s="3">
        <f t="shared" si="2"/>
        <v>6</v>
      </c>
      <c r="GF39" s="3">
        <f t="shared" si="2"/>
        <v>0</v>
      </c>
      <c r="GG39" s="3">
        <f t="shared" si="2"/>
        <v>19</v>
      </c>
      <c r="GH39" s="3">
        <f t="shared" si="2"/>
        <v>0</v>
      </c>
      <c r="GI39" s="3">
        <f t="shared" si="2"/>
        <v>0</v>
      </c>
      <c r="GJ39" s="3">
        <f t="shared" si="2"/>
        <v>19</v>
      </c>
      <c r="GK39" s="3">
        <f t="shared" si="2"/>
        <v>0</v>
      </c>
      <c r="GL39" s="3">
        <f t="shared" si="2"/>
        <v>0</v>
      </c>
      <c r="GM39" s="3">
        <f t="shared" si="2"/>
        <v>10</v>
      </c>
      <c r="GN39" s="3">
        <f t="shared" ref="GN39:IY39" si="3">SUM(GN14:GN38)</f>
        <v>9</v>
      </c>
      <c r="GO39" s="3">
        <f t="shared" si="3"/>
        <v>0</v>
      </c>
      <c r="GP39" s="3">
        <f t="shared" si="3"/>
        <v>9</v>
      </c>
      <c r="GQ39" s="3">
        <f t="shared" si="3"/>
        <v>10</v>
      </c>
      <c r="GR39" s="3">
        <f t="shared" si="3"/>
        <v>0</v>
      </c>
      <c r="GS39" s="3">
        <f t="shared" si="3"/>
        <v>10</v>
      </c>
      <c r="GT39" s="3">
        <f t="shared" si="3"/>
        <v>9</v>
      </c>
      <c r="GU39" s="3">
        <f t="shared" si="3"/>
        <v>0</v>
      </c>
      <c r="GV39" s="3">
        <f t="shared" si="3"/>
        <v>14</v>
      </c>
      <c r="GW39" s="3">
        <f t="shared" si="3"/>
        <v>5</v>
      </c>
      <c r="GX39" s="3">
        <f t="shared" si="3"/>
        <v>0</v>
      </c>
      <c r="GY39" s="3">
        <f t="shared" si="3"/>
        <v>10</v>
      </c>
      <c r="GZ39" s="3">
        <f t="shared" si="3"/>
        <v>9</v>
      </c>
      <c r="HA39" s="3">
        <f t="shared" si="3"/>
        <v>0</v>
      </c>
      <c r="HB39" s="3">
        <f t="shared" si="3"/>
        <v>12</v>
      </c>
      <c r="HC39" s="3">
        <f t="shared" si="3"/>
        <v>7</v>
      </c>
      <c r="HD39" s="3">
        <f t="shared" si="3"/>
        <v>0</v>
      </c>
      <c r="HE39" s="3">
        <f t="shared" si="3"/>
        <v>12</v>
      </c>
      <c r="HF39" s="3">
        <f t="shared" si="3"/>
        <v>7</v>
      </c>
      <c r="HG39" s="3">
        <f t="shared" si="3"/>
        <v>0</v>
      </c>
      <c r="HH39" s="3">
        <f t="shared" si="3"/>
        <v>11</v>
      </c>
      <c r="HI39" s="3">
        <f t="shared" si="3"/>
        <v>8</v>
      </c>
      <c r="HJ39" s="3">
        <f t="shared" si="3"/>
        <v>0</v>
      </c>
      <c r="HK39" s="3">
        <f t="shared" si="3"/>
        <v>19</v>
      </c>
      <c r="HL39" s="3">
        <f t="shared" si="3"/>
        <v>0</v>
      </c>
      <c r="HM39" s="3">
        <f t="shared" si="3"/>
        <v>0</v>
      </c>
      <c r="HN39" s="3">
        <f t="shared" si="3"/>
        <v>9</v>
      </c>
      <c r="HO39" s="3">
        <f t="shared" si="3"/>
        <v>10</v>
      </c>
      <c r="HP39" s="3">
        <f t="shared" si="3"/>
        <v>0</v>
      </c>
      <c r="HQ39" s="3">
        <f t="shared" si="3"/>
        <v>11</v>
      </c>
      <c r="HR39" s="3">
        <f t="shared" si="3"/>
        <v>8</v>
      </c>
      <c r="HS39" s="3">
        <f t="shared" si="3"/>
        <v>0</v>
      </c>
      <c r="HT39" s="3">
        <f t="shared" si="3"/>
        <v>10</v>
      </c>
      <c r="HU39" s="3">
        <f t="shared" si="3"/>
        <v>9</v>
      </c>
      <c r="HV39" s="3">
        <f t="shared" si="3"/>
        <v>0</v>
      </c>
      <c r="HW39" s="3">
        <f t="shared" si="3"/>
        <v>11</v>
      </c>
      <c r="HX39" s="3">
        <f t="shared" si="3"/>
        <v>0</v>
      </c>
      <c r="HY39" s="3">
        <f t="shared" si="3"/>
        <v>8</v>
      </c>
      <c r="HZ39" s="3">
        <f t="shared" si="3"/>
        <v>19</v>
      </c>
      <c r="IA39" s="3">
        <f t="shared" si="3"/>
        <v>0</v>
      </c>
      <c r="IB39" s="3">
        <f t="shared" si="3"/>
        <v>0</v>
      </c>
      <c r="IC39" s="3">
        <f t="shared" si="3"/>
        <v>10</v>
      </c>
      <c r="ID39" s="3">
        <f t="shared" si="3"/>
        <v>9</v>
      </c>
      <c r="IE39" s="3">
        <f t="shared" si="3"/>
        <v>0</v>
      </c>
      <c r="IF39" s="3">
        <f t="shared" si="3"/>
        <v>11</v>
      </c>
      <c r="IG39" s="3">
        <f t="shared" si="3"/>
        <v>8</v>
      </c>
      <c r="IH39" s="3">
        <f t="shared" si="3"/>
        <v>0</v>
      </c>
      <c r="II39" s="3">
        <f t="shared" si="3"/>
        <v>12</v>
      </c>
      <c r="IJ39" s="3">
        <f t="shared" si="3"/>
        <v>7</v>
      </c>
      <c r="IK39" s="3">
        <f t="shared" si="3"/>
        <v>0</v>
      </c>
      <c r="IL39" s="3">
        <f t="shared" si="3"/>
        <v>13</v>
      </c>
      <c r="IM39" s="3">
        <f t="shared" si="3"/>
        <v>6</v>
      </c>
      <c r="IN39" s="3">
        <f t="shared" si="3"/>
        <v>0</v>
      </c>
      <c r="IO39" s="3">
        <f t="shared" si="3"/>
        <v>9</v>
      </c>
      <c r="IP39" s="3">
        <f t="shared" si="3"/>
        <v>10</v>
      </c>
      <c r="IQ39" s="3">
        <f t="shared" si="3"/>
        <v>0</v>
      </c>
      <c r="IR39" s="3">
        <f t="shared" si="3"/>
        <v>11</v>
      </c>
      <c r="IS39" s="3">
        <f t="shared" si="3"/>
        <v>8</v>
      </c>
      <c r="IT39" s="3">
        <f t="shared" si="3"/>
        <v>0</v>
      </c>
      <c r="IU39" s="3">
        <f t="shared" si="3"/>
        <v>19</v>
      </c>
      <c r="IV39" s="3">
        <f t="shared" si="3"/>
        <v>0</v>
      </c>
      <c r="IW39" s="3">
        <f t="shared" si="3"/>
        <v>0</v>
      </c>
      <c r="IX39" s="3">
        <f t="shared" si="3"/>
        <v>10</v>
      </c>
      <c r="IY39" s="3">
        <f t="shared" si="3"/>
        <v>9</v>
      </c>
      <c r="IZ39" s="3">
        <f t="shared" ref="IZ39:LK39" si="4">SUM(IZ14:IZ38)</f>
        <v>0</v>
      </c>
      <c r="JA39" s="3">
        <f t="shared" si="4"/>
        <v>8</v>
      </c>
      <c r="JB39" s="3">
        <f t="shared" si="4"/>
        <v>11</v>
      </c>
      <c r="JC39" s="3">
        <f t="shared" si="4"/>
        <v>0</v>
      </c>
      <c r="JD39" s="3">
        <f t="shared" si="4"/>
        <v>10</v>
      </c>
      <c r="JE39" s="3">
        <f t="shared" si="4"/>
        <v>9</v>
      </c>
      <c r="JF39" s="3">
        <f t="shared" si="4"/>
        <v>0</v>
      </c>
      <c r="JG39" s="3">
        <f t="shared" si="4"/>
        <v>11</v>
      </c>
      <c r="JH39" s="3">
        <f t="shared" si="4"/>
        <v>8</v>
      </c>
      <c r="JI39" s="3">
        <f t="shared" si="4"/>
        <v>0</v>
      </c>
      <c r="JJ39" s="3">
        <f t="shared" si="4"/>
        <v>12</v>
      </c>
      <c r="JK39" s="3">
        <f t="shared" si="4"/>
        <v>7</v>
      </c>
      <c r="JL39" s="3">
        <f t="shared" si="4"/>
        <v>0</v>
      </c>
      <c r="JM39" s="3">
        <f t="shared" si="4"/>
        <v>10</v>
      </c>
      <c r="JN39" s="3">
        <f t="shared" si="4"/>
        <v>9</v>
      </c>
      <c r="JO39" s="3">
        <f t="shared" si="4"/>
        <v>0</v>
      </c>
      <c r="JP39" s="3">
        <f t="shared" si="4"/>
        <v>11</v>
      </c>
      <c r="JQ39" s="3">
        <f t="shared" si="4"/>
        <v>8</v>
      </c>
      <c r="JR39" s="3">
        <f t="shared" si="4"/>
        <v>0</v>
      </c>
      <c r="JS39" s="3">
        <f t="shared" si="4"/>
        <v>12</v>
      </c>
      <c r="JT39" s="3">
        <f t="shared" si="4"/>
        <v>7</v>
      </c>
      <c r="JU39" s="3">
        <f t="shared" si="4"/>
        <v>0</v>
      </c>
      <c r="JV39" s="3">
        <f t="shared" si="4"/>
        <v>12</v>
      </c>
      <c r="JW39" s="3">
        <f t="shared" si="4"/>
        <v>7</v>
      </c>
      <c r="JX39" s="3">
        <f t="shared" si="4"/>
        <v>0</v>
      </c>
      <c r="JY39" s="3">
        <f t="shared" si="4"/>
        <v>11</v>
      </c>
      <c r="JZ39" s="3">
        <f t="shared" si="4"/>
        <v>8</v>
      </c>
      <c r="KA39" s="3">
        <f t="shared" si="4"/>
        <v>0</v>
      </c>
      <c r="KB39" s="3">
        <f t="shared" si="4"/>
        <v>11</v>
      </c>
      <c r="KC39" s="3">
        <f t="shared" si="4"/>
        <v>8</v>
      </c>
      <c r="KD39" s="3">
        <f t="shared" si="4"/>
        <v>0</v>
      </c>
      <c r="KE39" s="3">
        <f t="shared" si="4"/>
        <v>10</v>
      </c>
      <c r="KF39" s="3">
        <f t="shared" si="4"/>
        <v>9</v>
      </c>
      <c r="KG39" s="3">
        <f t="shared" si="4"/>
        <v>0</v>
      </c>
      <c r="KH39" s="3">
        <f t="shared" si="4"/>
        <v>10</v>
      </c>
      <c r="KI39" s="3">
        <f t="shared" si="4"/>
        <v>9</v>
      </c>
      <c r="KJ39" s="3">
        <f t="shared" si="4"/>
        <v>0</v>
      </c>
      <c r="KK39" s="3">
        <f t="shared" si="4"/>
        <v>11</v>
      </c>
      <c r="KL39" s="3">
        <f t="shared" si="4"/>
        <v>8</v>
      </c>
      <c r="KM39" s="3">
        <f t="shared" si="4"/>
        <v>0</v>
      </c>
      <c r="KN39" s="3">
        <f t="shared" si="4"/>
        <v>12</v>
      </c>
      <c r="KO39" s="3">
        <f t="shared" si="4"/>
        <v>7</v>
      </c>
      <c r="KP39" s="3">
        <f t="shared" si="4"/>
        <v>0</v>
      </c>
      <c r="KQ39" s="3">
        <f t="shared" si="4"/>
        <v>11</v>
      </c>
      <c r="KR39" s="3">
        <f t="shared" si="4"/>
        <v>8</v>
      </c>
      <c r="KS39" s="3">
        <f t="shared" si="4"/>
        <v>0</v>
      </c>
      <c r="KT39" s="3">
        <f t="shared" si="4"/>
        <v>19</v>
      </c>
      <c r="KU39" s="3">
        <f t="shared" si="4"/>
        <v>0</v>
      </c>
      <c r="KV39" s="3">
        <f t="shared" si="4"/>
        <v>0</v>
      </c>
      <c r="KW39" s="3">
        <f t="shared" si="4"/>
        <v>10</v>
      </c>
      <c r="KX39" s="3">
        <f t="shared" si="4"/>
        <v>9</v>
      </c>
      <c r="KY39" s="3">
        <f t="shared" si="4"/>
        <v>0</v>
      </c>
      <c r="KZ39" s="3">
        <f t="shared" si="4"/>
        <v>12</v>
      </c>
      <c r="LA39" s="3">
        <f t="shared" si="4"/>
        <v>7</v>
      </c>
      <c r="LB39" s="3">
        <f t="shared" si="4"/>
        <v>0</v>
      </c>
      <c r="LC39" s="3">
        <f t="shared" si="4"/>
        <v>12</v>
      </c>
      <c r="LD39" s="3">
        <f t="shared" si="4"/>
        <v>7</v>
      </c>
      <c r="LE39" s="3">
        <f t="shared" si="4"/>
        <v>0</v>
      </c>
      <c r="LF39" s="3">
        <f t="shared" si="4"/>
        <v>12</v>
      </c>
      <c r="LG39" s="3">
        <f t="shared" si="4"/>
        <v>7</v>
      </c>
      <c r="LH39" s="3">
        <f t="shared" si="4"/>
        <v>0</v>
      </c>
      <c r="LI39" s="3">
        <f t="shared" si="4"/>
        <v>12</v>
      </c>
      <c r="LJ39" s="3">
        <f t="shared" si="4"/>
        <v>7</v>
      </c>
      <c r="LK39" s="3">
        <f t="shared" si="4"/>
        <v>0</v>
      </c>
      <c r="LL39" s="3">
        <f t="shared" ref="LL39:MX39" si="5">SUM(LL14:LL38)</f>
        <v>9</v>
      </c>
      <c r="LM39" s="3">
        <f t="shared" si="5"/>
        <v>10</v>
      </c>
      <c r="LN39" s="3">
        <f t="shared" si="5"/>
        <v>0</v>
      </c>
      <c r="LO39" s="3">
        <f t="shared" si="5"/>
        <v>12</v>
      </c>
      <c r="LP39" s="3">
        <f t="shared" si="5"/>
        <v>7</v>
      </c>
      <c r="LQ39" s="3">
        <f t="shared" si="5"/>
        <v>0</v>
      </c>
      <c r="LR39" s="3">
        <f t="shared" si="5"/>
        <v>13</v>
      </c>
      <c r="LS39" s="3">
        <f t="shared" si="5"/>
        <v>6</v>
      </c>
      <c r="LT39" s="3">
        <f t="shared" si="5"/>
        <v>0</v>
      </c>
      <c r="LU39" s="3">
        <f t="shared" si="5"/>
        <v>14</v>
      </c>
      <c r="LV39" s="3">
        <f t="shared" si="5"/>
        <v>5</v>
      </c>
      <c r="LW39" s="3">
        <f t="shared" si="5"/>
        <v>0</v>
      </c>
      <c r="LX39" s="3">
        <f t="shared" si="5"/>
        <v>9</v>
      </c>
      <c r="LY39" s="3">
        <f t="shared" si="5"/>
        <v>10</v>
      </c>
      <c r="LZ39" s="3">
        <f t="shared" si="5"/>
        <v>0</v>
      </c>
      <c r="MA39" s="3">
        <f t="shared" si="5"/>
        <v>12</v>
      </c>
      <c r="MB39" s="3">
        <f t="shared" si="5"/>
        <v>7</v>
      </c>
      <c r="MC39" s="3">
        <f t="shared" si="5"/>
        <v>0</v>
      </c>
      <c r="MD39" s="3">
        <f t="shared" si="5"/>
        <v>12</v>
      </c>
      <c r="ME39" s="3">
        <f t="shared" si="5"/>
        <v>7</v>
      </c>
      <c r="MF39" s="3">
        <f t="shared" si="5"/>
        <v>0</v>
      </c>
      <c r="MG39" s="3">
        <f t="shared" si="5"/>
        <v>12</v>
      </c>
      <c r="MH39" s="3">
        <f t="shared" si="5"/>
        <v>7</v>
      </c>
      <c r="MI39" s="3">
        <f t="shared" si="5"/>
        <v>0</v>
      </c>
      <c r="MJ39" s="3">
        <f t="shared" si="5"/>
        <v>10</v>
      </c>
      <c r="MK39" s="3">
        <f t="shared" si="5"/>
        <v>9</v>
      </c>
      <c r="ML39" s="3">
        <f t="shared" si="5"/>
        <v>0</v>
      </c>
      <c r="MM39" s="3">
        <f t="shared" si="5"/>
        <v>19</v>
      </c>
      <c r="MN39" s="3">
        <f t="shared" si="5"/>
        <v>0</v>
      </c>
      <c r="MO39" s="3">
        <f t="shared" si="5"/>
        <v>0</v>
      </c>
      <c r="MP39" s="3">
        <f t="shared" si="5"/>
        <v>19</v>
      </c>
      <c r="MQ39" s="3">
        <f t="shared" si="5"/>
        <v>0</v>
      </c>
      <c r="MR39" s="3">
        <f t="shared" si="5"/>
        <v>0</v>
      </c>
      <c r="MS39" s="3">
        <f t="shared" si="5"/>
        <v>19</v>
      </c>
      <c r="MT39" s="3">
        <f t="shared" si="5"/>
        <v>0</v>
      </c>
      <c r="MU39" s="3">
        <f t="shared" si="5"/>
        <v>0</v>
      </c>
      <c r="MV39" s="3">
        <f t="shared" si="5"/>
        <v>19</v>
      </c>
      <c r="MW39" s="3">
        <f t="shared" si="5"/>
        <v>0</v>
      </c>
      <c r="MX39" s="3">
        <f t="shared" si="5"/>
        <v>0</v>
      </c>
    </row>
    <row r="40" spans="1:362" ht="39" customHeight="1" x14ac:dyDescent="0.3">
      <c r="A40" s="39" t="s">
        <v>602</v>
      </c>
      <c r="B40" s="40"/>
      <c r="C40" s="11">
        <f>C39/19%</f>
        <v>100</v>
      </c>
      <c r="D40" s="11">
        <f t="shared" ref="D40:BO40" si="6">D39/25%</f>
        <v>0</v>
      </c>
      <c r="E40" s="11">
        <f t="shared" si="6"/>
        <v>0</v>
      </c>
      <c r="F40" s="11">
        <f>F39/19%</f>
        <v>26.315789473684209</v>
      </c>
      <c r="G40" s="11">
        <f>G39/19%</f>
        <v>73.684210526315795</v>
      </c>
      <c r="H40" s="11">
        <f t="shared" si="6"/>
        <v>0</v>
      </c>
      <c r="I40" s="11">
        <f>I39/19%</f>
        <v>100</v>
      </c>
      <c r="J40" s="11">
        <f t="shared" si="6"/>
        <v>0</v>
      </c>
      <c r="K40" s="11">
        <f t="shared" si="6"/>
        <v>0</v>
      </c>
      <c r="L40" s="11">
        <f>L39/19%</f>
        <v>31.578947368421051</v>
      </c>
      <c r="M40" s="11">
        <f>M39/19%</f>
        <v>68.421052631578945</v>
      </c>
      <c r="N40" s="11">
        <f t="shared" si="6"/>
        <v>0</v>
      </c>
      <c r="O40" s="11">
        <f>O39/19%</f>
        <v>73.684210526315795</v>
      </c>
      <c r="P40" s="11">
        <f>P39/19%</f>
        <v>31.578947368421051</v>
      </c>
      <c r="Q40" s="11">
        <f t="shared" si="6"/>
        <v>0</v>
      </c>
      <c r="R40" s="11">
        <f>R39/19%</f>
        <v>100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>V39/19%</f>
        <v>100</v>
      </c>
      <c r="W40" s="11">
        <f t="shared" si="6"/>
        <v>0</v>
      </c>
      <c r="X40" s="11">
        <f>X39/19%</f>
        <v>68.421052631578945</v>
      </c>
      <c r="Y40" s="11">
        <f>Y39/19%</f>
        <v>31.578947368421051</v>
      </c>
      <c r="Z40" s="11">
        <f t="shared" si="6"/>
        <v>0</v>
      </c>
      <c r="AA40" s="11">
        <f>AA39/19%</f>
        <v>100</v>
      </c>
      <c r="AB40" s="11">
        <f t="shared" si="6"/>
        <v>0</v>
      </c>
      <c r="AC40" s="11">
        <f t="shared" si="6"/>
        <v>0</v>
      </c>
      <c r="AD40" s="11">
        <f>AD39/19%</f>
        <v>42.10526315789474</v>
      </c>
      <c r="AE40" s="11">
        <f>AE39/19%</f>
        <v>57.89473684210526</v>
      </c>
      <c r="AF40" s="11">
        <f t="shared" si="6"/>
        <v>0</v>
      </c>
      <c r="AG40" s="11">
        <f>AG39/19%</f>
        <v>47.368421052631575</v>
      </c>
      <c r="AH40" s="11">
        <f>AH39/19%</f>
        <v>52.631578947368418</v>
      </c>
      <c r="AI40" s="11">
        <f t="shared" si="6"/>
        <v>0</v>
      </c>
      <c r="AJ40" s="11">
        <f>AJ39/19%</f>
        <v>100</v>
      </c>
      <c r="AK40" s="11">
        <f t="shared" si="6"/>
        <v>0</v>
      </c>
      <c r="AL40" s="11">
        <f t="shared" si="6"/>
        <v>0</v>
      </c>
      <c r="AM40" s="11">
        <f>AM39/19%</f>
        <v>100</v>
      </c>
      <c r="AN40" s="11">
        <f t="shared" si="6"/>
        <v>0</v>
      </c>
      <c r="AO40" s="11">
        <f t="shared" si="6"/>
        <v>0</v>
      </c>
      <c r="AP40" s="11">
        <f>AP39/19%</f>
        <v>52.631578947368418</v>
      </c>
      <c r="AQ40" s="11">
        <f>AQ39/19%</f>
        <v>47.368421052631575</v>
      </c>
      <c r="AR40" s="11">
        <f t="shared" si="6"/>
        <v>0</v>
      </c>
      <c r="AS40" s="11">
        <f>AS39/19%</f>
        <v>100</v>
      </c>
      <c r="AT40" s="11">
        <f t="shared" si="6"/>
        <v>0</v>
      </c>
      <c r="AU40" s="11">
        <f t="shared" si="6"/>
        <v>0</v>
      </c>
      <c r="AV40" s="11">
        <f>AV39/19%</f>
        <v>57.89473684210526</v>
      </c>
      <c r="AW40" s="11">
        <f>AW39/19%</f>
        <v>42.10526315789474</v>
      </c>
      <c r="AX40" s="11">
        <f t="shared" si="6"/>
        <v>0</v>
      </c>
      <c r="AY40" s="11">
        <f>AY39/19%</f>
        <v>94.73684210526315</v>
      </c>
      <c r="AZ40" s="11">
        <f t="shared" si="6"/>
        <v>0</v>
      </c>
      <c r="BA40" s="11">
        <f t="shared" si="6"/>
        <v>0</v>
      </c>
      <c r="BB40" s="11">
        <f>BB39/19%</f>
        <v>100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>BF39/19%</f>
        <v>100</v>
      </c>
      <c r="BG40" s="11">
        <f t="shared" si="6"/>
        <v>0</v>
      </c>
      <c r="BH40" s="11">
        <f>BH39/19%</f>
        <v>100</v>
      </c>
      <c r="BI40" s="11">
        <f t="shared" si="6"/>
        <v>0</v>
      </c>
      <c r="BJ40" s="11">
        <f t="shared" si="6"/>
        <v>0</v>
      </c>
      <c r="BK40" s="11">
        <f>BK39/19%</f>
        <v>26.315789473684209</v>
      </c>
      <c r="BL40" s="11">
        <f>BL39/19%</f>
        <v>73.684210526315795</v>
      </c>
      <c r="BM40" s="11">
        <f t="shared" si="6"/>
        <v>0</v>
      </c>
      <c r="BN40" s="11">
        <f>BN39/19%</f>
        <v>52.631578947368418</v>
      </c>
      <c r="BO40" s="11">
        <f t="shared" si="6"/>
        <v>0</v>
      </c>
      <c r="BP40" s="11">
        <f>BP39/19%</f>
        <v>47.368421052631575</v>
      </c>
      <c r="BQ40" s="11">
        <f>BQ39/19%</f>
        <v>47.368421052631575</v>
      </c>
      <c r="BR40" s="11">
        <f>BR39/19%</f>
        <v>52.631578947368418</v>
      </c>
      <c r="BS40" s="11">
        <f t="shared" ref="BS40:EA40" si="7">BS39/25%</f>
        <v>0</v>
      </c>
      <c r="BT40" s="11">
        <f>BT39/19%</f>
        <v>68.421052631578945</v>
      </c>
      <c r="BU40" s="11">
        <f>BU39/19%</f>
        <v>31.578947368421051</v>
      </c>
      <c r="BV40" s="11">
        <f t="shared" si="7"/>
        <v>0</v>
      </c>
      <c r="BW40" s="11">
        <f>BW39/19%</f>
        <v>57.89473684210526</v>
      </c>
      <c r="BX40" s="11">
        <f>BX39/19%</f>
        <v>42.10526315789474</v>
      </c>
      <c r="BY40" s="11">
        <f t="shared" si="7"/>
        <v>0</v>
      </c>
      <c r="BZ40" s="11">
        <f>BZ39/19%</f>
        <v>73.684210526315795</v>
      </c>
      <c r="CA40" s="11">
        <f>CA39/19%</f>
        <v>26.315789473684209</v>
      </c>
      <c r="CB40" s="11">
        <f t="shared" si="7"/>
        <v>0</v>
      </c>
      <c r="CC40" s="11">
        <f>CC39/19%</f>
        <v>52.631578947368418</v>
      </c>
      <c r="CD40" s="11">
        <f>CD39/19%</f>
        <v>47.368421052631575</v>
      </c>
      <c r="CE40" s="11">
        <f t="shared" si="7"/>
        <v>0</v>
      </c>
      <c r="CF40" s="11">
        <f>CF39/19%</f>
        <v>100</v>
      </c>
      <c r="CG40" s="11">
        <f t="shared" si="7"/>
        <v>0</v>
      </c>
      <c r="CH40" s="11">
        <f t="shared" si="7"/>
        <v>0</v>
      </c>
      <c r="CI40" s="11">
        <f>CI39/19%</f>
        <v>52.631578947368418</v>
      </c>
      <c r="CJ40" s="11">
        <f>CJ39/19%</f>
        <v>47.368421052631575</v>
      </c>
      <c r="CK40" s="11">
        <f t="shared" si="7"/>
        <v>0</v>
      </c>
      <c r="CL40" s="11">
        <f>CL39/19%</f>
        <v>47.368421052631575</v>
      </c>
      <c r="CM40" s="11">
        <f>CM39/19%</f>
        <v>52.631578947368418</v>
      </c>
      <c r="CN40" s="11">
        <f t="shared" si="7"/>
        <v>0</v>
      </c>
      <c r="CO40" s="11">
        <f>CO39/19%</f>
        <v>47.368421052631575</v>
      </c>
      <c r="CP40" s="11">
        <f t="shared" si="7"/>
        <v>0</v>
      </c>
      <c r="CQ40" s="11">
        <f>CQ39/19%</f>
        <v>52.631578947368418</v>
      </c>
      <c r="CR40" s="11">
        <f>CR39/19%</f>
        <v>57.89473684210526</v>
      </c>
      <c r="CS40" s="11">
        <f>CS39/19%</f>
        <v>42.10526315789474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>CW39/19%</f>
        <v>100</v>
      </c>
      <c r="CX40" s="11">
        <f>CX39/19%</f>
        <v>47.368421052631575</v>
      </c>
      <c r="CY40" s="11">
        <f>CY39/19%</f>
        <v>52.631578947368418</v>
      </c>
      <c r="CZ40" s="11">
        <f t="shared" si="7"/>
        <v>0</v>
      </c>
      <c r="DA40" s="11">
        <f>DA39/19%</f>
        <v>47.368421052631575</v>
      </c>
      <c r="DB40" s="11">
        <f>DB39/19%</f>
        <v>52.631578947368418</v>
      </c>
      <c r="DC40" s="11">
        <f t="shared" si="7"/>
        <v>0</v>
      </c>
      <c r="DD40" s="11">
        <f>DD39/19%</f>
        <v>57.89473684210526</v>
      </c>
      <c r="DE40" s="11">
        <f>DE39/19%</f>
        <v>42.10526315789474</v>
      </c>
      <c r="DF40" s="11">
        <f t="shared" si="7"/>
        <v>0</v>
      </c>
      <c r="DG40" s="11">
        <f t="shared" si="7"/>
        <v>0</v>
      </c>
      <c r="DH40" s="11">
        <f>DH39/19%</f>
        <v>100</v>
      </c>
      <c r="DI40" s="11">
        <f t="shared" si="7"/>
        <v>0</v>
      </c>
      <c r="DJ40" s="11">
        <f t="shared" si="7"/>
        <v>0</v>
      </c>
      <c r="DK40" s="11">
        <f>DK39/19%</f>
        <v>52.631578947368418</v>
      </c>
      <c r="DL40" s="11">
        <f>DL39/19%</f>
        <v>47.368421052631575</v>
      </c>
      <c r="DM40" s="11">
        <f t="shared" si="7"/>
        <v>0</v>
      </c>
      <c r="DN40" s="11">
        <f t="shared" si="7"/>
        <v>0</v>
      </c>
      <c r="DO40" s="11">
        <f>DO39/19%</f>
        <v>100</v>
      </c>
      <c r="DP40" s="11">
        <f>DP39/19%</f>
        <v>52.631578947368418</v>
      </c>
      <c r="DQ40" s="11">
        <f>DQ39/19%</f>
        <v>42.10526315789474</v>
      </c>
      <c r="DR40" s="11">
        <f t="shared" si="7"/>
        <v>0</v>
      </c>
      <c r="DS40" s="11">
        <f>DS39/19%</f>
        <v>73.684210526315795</v>
      </c>
      <c r="DT40" s="11">
        <f>DT39/119%</f>
        <v>4.2016806722689077</v>
      </c>
      <c r="DU40" s="11">
        <f t="shared" si="7"/>
        <v>0</v>
      </c>
      <c r="DV40" s="11">
        <f>DV39/19%</f>
        <v>52.631578947368418</v>
      </c>
      <c r="DW40" s="11">
        <f>DW39/19%</f>
        <v>47.368421052631575</v>
      </c>
      <c r="DX40" s="11">
        <f t="shared" si="7"/>
        <v>0</v>
      </c>
      <c r="DY40" s="11">
        <f>DY39/19%</f>
        <v>100</v>
      </c>
      <c r="DZ40" s="11">
        <f t="shared" si="7"/>
        <v>0</v>
      </c>
      <c r="EA40" s="11">
        <f t="shared" si="7"/>
        <v>0</v>
      </c>
      <c r="EB40" s="11">
        <f>EB39/19%</f>
        <v>42.10526315789474</v>
      </c>
      <c r="EC40" s="11">
        <f>EC39/19%</f>
        <v>57.89473684210526</v>
      </c>
      <c r="ED40" s="11">
        <f t="shared" ref="ED40:GM40" si="8">ED39/25%</f>
        <v>0</v>
      </c>
      <c r="EE40" s="11">
        <f>EE39/19%</f>
        <v>63.157894736842103</v>
      </c>
      <c r="EF40" s="11">
        <f>EF39/19%</f>
        <v>36.842105263157897</v>
      </c>
      <c r="EG40" s="11">
        <f t="shared" si="8"/>
        <v>0</v>
      </c>
      <c r="EH40" s="11">
        <f>EH39/19%</f>
        <v>100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>EL39/19%</f>
        <v>100</v>
      </c>
      <c r="EM40" s="11">
        <f t="shared" si="8"/>
        <v>0</v>
      </c>
      <c r="EN40" s="11">
        <f>EN39/19%</f>
        <v>42.10526315789474</v>
      </c>
      <c r="EO40" s="11">
        <f>EO39/19%</f>
        <v>57.89473684210526</v>
      </c>
      <c r="EP40" s="11">
        <f t="shared" si="8"/>
        <v>0</v>
      </c>
      <c r="EQ40" s="11">
        <f>EQ39/19%</f>
        <v>52.631578947368418</v>
      </c>
      <c r="ER40" s="11">
        <f>ER39/19%</f>
        <v>47.368421052631575</v>
      </c>
      <c r="ES40" s="11">
        <f t="shared" si="8"/>
        <v>0</v>
      </c>
      <c r="ET40" s="11">
        <f>ET39/19%</f>
        <v>42.10526315789474</v>
      </c>
      <c r="EU40" s="11">
        <f>EU39/19%</f>
        <v>57.89473684210526</v>
      </c>
      <c r="EV40" s="11">
        <f t="shared" si="8"/>
        <v>0</v>
      </c>
      <c r="EW40" s="11">
        <f>EW39/19%</f>
        <v>84.21052631578948</v>
      </c>
      <c r="EX40" s="11">
        <f>EX39/19%</f>
        <v>15.789473684210526</v>
      </c>
      <c r="EY40" s="11">
        <f t="shared" si="8"/>
        <v>0</v>
      </c>
      <c r="EZ40" s="11">
        <f>EZ39/19%</f>
        <v>73.684210526315795</v>
      </c>
      <c r="FA40" s="11">
        <f>FA39/19%</f>
        <v>26.315789473684209</v>
      </c>
      <c r="FB40" s="11">
        <f t="shared" si="8"/>
        <v>0</v>
      </c>
      <c r="FC40" s="11">
        <f>FC39/19%</f>
        <v>42.10526315789474</v>
      </c>
      <c r="FD40" s="11">
        <f>FD39/19%</f>
        <v>57.89473684210526</v>
      </c>
      <c r="FE40" s="11">
        <f t="shared" si="8"/>
        <v>0</v>
      </c>
      <c r="FF40" s="11">
        <f>FF39/19%</f>
        <v>47.368421052631575</v>
      </c>
      <c r="FG40" s="11">
        <f>FG39/19%</f>
        <v>52.631578947368418</v>
      </c>
      <c r="FH40" s="11">
        <f t="shared" si="8"/>
        <v>0</v>
      </c>
      <c r="FI40" s="11">
        <f>FI39/19%</f>
        <v>52.631578947368418</v>
      </c>
      <c r="FJ40" s="11">
        <f>FJ39/19%</f>
        <v>47.368421052631575</v>
      </c>
      <c r="FK40" s="11">
        <f t="shared" si="8"/>
        <v>0</v>
      </c>
      <c r="FL40" s="11">
        <f>FL39/19%</f>
        <v>47.368421052631575</v>
      </c>
      <c r="FM40" s="11">
        <f>FM39/19%</f>
        <v>52.631578947368418</v>
      </c>
      <c r="FN40" s="11">
        <f t="shared" si="8"/>
        <v>0</v>
      </c>
      <c r="FO40" s="11">
        <f>FO39/19%</f>
        <v>68.421052631578945</v>
      </c>
      <c r="FP40" s="11">
        <f>FP39/19%</f>
        <v>36.842105263157897</v>
      </c>
      <c r="FQ40" s="11">
        <f t="shared" si="8"/>
        <v>0</v>
      </c>
      <c r="FR40" s="11">
        <f>FR39/19%</f>
        <v>47.368421052631575</v>
      </c>
      <c r="FS40" s="11">
        <f>FS39/19%</f>
        <v>52.631578947368418</v>
      </c>
      <c r="FT40" s="11">
        <f t="shared" si="8"/>
        <v>0</v>
      </c>
      <c r="FU40" s="11">
        <f>FU39/19%</f>
        <v>63.157894736842103</v>
      </c>
      <c r="FV40" s="11">
        <f>FV39/19%</f>
        <v>36.842105263157897</v>
      </c>
      <c r="FW40" s="11">
        <f t="shared" si="8"/>
        <v>0</v>
      </c>
      <c r="FX40" s="11">
        <f>FX39/19%</f>
        <v>84.21052631578948</v>
      </c>
      <c r="FY40" s="11">
        <f>FY39/19%</f>
        <v>15.789473684210526</v>
      </c>
      <c r="FZ40" s="11">
        <f t="shared" si="8"/>
        <v>0</v>
      </c>
      <c r="GA40" s="11">
        <f>GA39/19%</f>
        <v>63.157894736842103</v>
      </c>
      <c r="GB40" s="11">
        <f>GB39/19%</f>
        <v>36.842105263157897</v>
      </c>
      <c r="GC40" s="11">
        <f t="shared" si="8"/>
        <v>0</v>
      </c>
      <c r="GD40" s="11">
        <f>GD39/19%</f>
        <v>68.421052631578945</v>
      </c>
      <c r="GE40" s="11">
        <f>GE39/19%</f>
        <v>31.578947368421051</v>
      </c>
      <c r="GF40" s="11">
        <f t="shared" si="8"/>
        <v>0</v>
      </c>
      <c r="GG40" s="11">
        <f>GG39/19%</f>
        <v>100</v>
      </c>
      <c r="GH40" s="11">
        <f t="shared" si="8"/>
        <v>0</v>
      </c>
      <c r="GI40" s="11">
        <f t="shared" si="8"/>
        <v>0</v>
      </c>
      <c r="GJ40" s="11">
        <f>GJ39/19%</f>
        <v>100</v>
      </c>
      <c r="GK40" s="11">
        <f t="shared" si="8"/>
        <v>0</v>
      </c>
      <c r="GL40" s="11">
        <f t="shared" si="8"/>
        <v>0</v>
      </c>
      <c r="GM40" s="11">
        <f>GM39/19%</f>
        <v>52.631578947368418</v>
      </c>
      <c r="GN40" s="11">
        <f>GN39/19%</f>
        <v>47.368421052631575</v>
      </c>
      <c r="GO40" s="11">
        <f t="shared" ref="GN40:IY40" si="9">GO39/25%</f>
        <v>0</v>
      </c>
      <c r="GP40" s="11">
        <f>GP39/19%</f>
        <v>47.368421052631575</v>
      </c>
      <c r="GQ40" s="11">
        <f>GQ39/19%</f>
        <v>52.631578947368418</v>
      </c>
      <c r="GR40" s="11">
        <f t="shared" si="9"/>
        <v>0</v>
      </c>
      <c r="GS40" s="11">
        <f>GS39/19%</f>
        <v>52.631578947368418</v>
      </c>
      <c r="GT40" s="11">
        <f>GT39/19%</f>
        <v>47.368421052631575</v>
      </c>
      <c r="GU40" s="11">
        <f t="shared" si="9"/>
        <v>0</v>
      </c>
      <c r="GV40" s="11">
        <f>GV39/19%</f>
        <v>73.684210526315795</v>
      </c>
      <c r="GW40" s="11">
        <f>GW39/19%</f>
        <v>26.315789473684209</v>
      </c>
      <c r="GX40" s="11">
        <f t="shared" si="9"/>
        <v>0</v>
      </c>
      <c r="GY40" s="11">
        <f>GY39/19%</f>
        <v>52.631578947368418</v>
      </c>
      <c r="GZ40" s="11">
        <f>GZ39/19%</f>
        <v>47.368421052631575</v>
      </c>
      <c r="HA40" s="11">
        <f t="shared" si="9"/>
        <v>0</v>
      </c>
      <c r="HB40" s="11">
        <f>HB39/19%</f>
        <v>63.157894736842103</v>
      </c>
      <c r="HC40" s="11">
        <f>HC39/19%</f>
        <v>36.842105263157897</v>
      </c>
      <c r="HD40" s="11">
        <f t="shared" si="9"/>
        <v>0</v>
      </c>
      <c r="HE40" s="11">
        <f>HE39/19%</f>
        <v>63.157894736842103</v>
      </c>
      <c r="HF40" s="11">
        <f>HF39/19%</f>
        <v>36.842105263157897</v>
      </c>
      <c r="HG40" s="11">
        <f t="shared" si="9"/>
        <v>0</v>
      </c>
      <c r="HH40" s="11">
        <f>HH39/19%</f>
        <v>57.89473684210526</v>
      </c>
      <c r="HI40" s="11">
        <f>HI39/19%</f>
        <v>42.10526315789474</v>
      </c>
      <c r="HJ40" s="11">
        <f t="shared" si="9"/>
        <v>0</v>
      </c>
      <c r="HK40" s="11">
        <f>HK39/19%</f>
        <v>100</v>
      </c>
      <c r="HL40" s="11">
        <f t="shared" si="9"/>
        <v>0</v>
      </c>
      <c r="HM40" s="11">
        <f t="shared" si="9"/>
        <v>0</v>
      </c>
      <c r="HN40" s="11">
        <f>HN39/19%</f>
        <v>47.368421052631575</v>
      </c>
      <c r="HO40" s="11">
        <f>HO39/19%</f>
        <v>52.631578947368418</v>
      </c>
      <c r="HP40" s="11">
        <f t="shared" si="9"/>
        <v>0</v>
      </c>
      <c r="HQ40" s="11">
        <f>HQ39/19%</f>
        <v>57.89473684210526</v>
      </c>
      <c r="HR40" s="11">
        <f>HR39/19%</f>
        <v>42.10526315789474</v>
      </c>
      <c r="HS40" s="11">
        <f t="shared" si="9"/>
        <v>0</v>
      </c>
      <c r="HT40" s="11">
        <f>HT39/19%</f>
        <v>52.631578947368418</v>
      </c>
      <c r="HU40" s="11">
        <f>HU39/19%</f>
        <v>47.368421052631575</v>
      </c>
      <c r="HV40" s="11">
        <f t="shared" si="9"/>
        <v>0</v>
      </c>
      <c r="HW40" s="11">
        <f>HW39/19%</f>
        <v>57.89473684210526</v>
      </c>
      <c r="HX40" s="11">
        <f t="shared" si="9"/>
        <v>0</v>
      </c>
      <c r="HY40" s="11">
        <f>HY39/19%</f>
        <v>42.10526315789474</v>
      </c>
      <c r="HZ40" s="11">
        <f>HZ39/19%</f>
        <v>100</v>
      </c>
      <c r="IA40" s="11">
        <f t="shared" si="9"/>
        <v>0</v>
      </c>
      <c r="IB40" s="11">
        <f t="shared" si="9"/>
        <v>0</v>
      </c>
      <c r="IC40" s="11">
        <f>IC39/19%</f>
        <v>52.631578947368418</v>
      </c>
      <c r="ID40" s="11">
        <f>ID39/19%</f>
        <v>47.368421052631575</v>
      </c>
      <c r="IE40" s="11">
        <f t="shared" si="9"/>
        <v>0</v>
      </c>
      <c r="IF40" s="11">
        <f>IF39/19%</f>
        <v>57.89473684210526</v>
      </c>
      <c r="IG40" s="11">
        <f>IG39/19%</f>
        <v>42.10526315789474</v>
      </c>
      <c r="IH40" s="11">
        <f t="shared" si="9"/>
        <v>0</v>
      </c>
      <c r="II40" s="11">
        <f>II39/19%</f>
        <v>63.157894736842103</v>
      </c>
      <c r="IJ40" s="11">
        <f>IJ39/19%</f>
        <v>36.842105263157897</v>
      </c>
      <c r="IK40" s="11">
        <f t="shared" si="9"/>
        <v>0</v>
      </c>
      <c r="IL40" s="11">
        <f>IL39/19%</f>
        <v>68.421052631578945</v>
      </c>
      <c r="IM40" s="11">
        <f>IM39/19%</f>
        <v>31.578947368421051</v>
      </c>
      <c r="IN40" s="11">
        <f t="shared" si="9"/>
        <v>0</v>
      </c>
      <c r="IO40" s="11">
        <f>IO39/19%</f>
        <v>47.368421052631575</v>
      </c>
      <c r="IP40" s="11">
        <f>IP39/19%</f>
        <v>52.631578947368418</v>
      </c>
      <c r="IQ40" s="11">
        <f t="shared" si="9"/>
        <v>0</v>
      </c>
      <c r="IR40" s="11">
        <f>IR39/19%</f>
        <v>57.89473684210526</v>
      </c>
      <c r="IS40" s="11">
        <f>IS39/19%</f>
        <v>42.10526315789474</v>
      </c>
      <c r="IT40" s="11">
        <f t="shared" si="9"/>
        <v>0</v>
      </c>
      <c r="IU40" s="11">
        <f>IU39/19%</f>
        <v>100</v>
      </c>
      <c r="IV40" s="11">
        <f t="shared" si="9"/>
        <v>0</v>
      </c>
      <c r="IW40" s="11">
        <f t="shared" si="9"/>
        <v>0</v>
      </c>
      <c r="IX40" s="11">
        <f>IX39/19%</f>
        <v>52.631578947368418</v>
      </c>
      <c r="IY40" s="11">
        <f>IY39/19%</f>
        <v>47.368421052631575</v>
      </c>
      <c r="IZ40" s="11">
        <f t="shared" ref="IZ40:LK40" si="10">IZ39/25%</f>
        <v>0</v>
      </c>
      <c r="JA40" s="11">
        <f>JA39/19%</f>
        <v>42.10526315789474</v>
      </c>
      <c r="JB40" s="11">
        <f>JB39/19%</f>
        <v>57.89473684210526</v>
      </c>
      <c r="JC40" s="11">
        <f t="shared" si="10"/>
        <v>0</v>
      </c>
      <c r="JD40" s="11">
        <f>JD39/19%</f>
        <v>52.631578947368418</v>
      </c>
      <c r="JE40" s="11">
        <f>JE39/19%</f>
        <v>47.368421052631575</v>
      </c>
      <c r="JF40" s="11">
        <f t="shared" si="10"/>
        <v>0</v>
      </c>
      <c r="JG40" s="11">
        <f>JG39/19%</f>
        <v>57.89473684210526</v>
      </c>
      <c r="JH40" s="11">
        <f>JH39/19%</f>
        <v>42.10526315789474</v>
      </c>
      <c r="JI40" s="11">
        <f t="shared" si="10"/>
        <v>0</v>
      </c>
      <c r="JJ40" s="11">
        <f>JJ39/19%</f>
        <v>63.157894736842103</v>
      </c>
      <c r="JK40" s="11">
        <f>JK39/19%</f>
        <v>36.842105263157897</v>
      </c>
      <c r="JL40" s="11">
        <f t="shared" si="10"/>
        <v>0</v>
      </c>
      <c r="JM40" s="11">
        <f>JM39/19%</f>
        <v>52.631578947368418</v>
      </c>
      <c r="JN40" s="11">
        <f>JN39/19%</f>
        <v>47.368421052631575</v>
      </c>
      <c r="JO40" s="11">
        <f t="shared" si="10"/>
        <v>0</v>
      </c>
      <c r="JP40" s="11">
        <f>JP39/19%</f>
        <v>57.89473684210526</v>
      </c>
      <c r="JQ40" s="11">
        <f>JQ39/19%</f>
        <v>42.10526315789474</v>
      </c>
      <c r="JR40" s="11">
        <f t="shared" si="10"/>
        <v>0</v>
      </c>
      <c r="JS40" s="11">
        <f>JS39/19%</f>
        <v>63.157894736842103</v>
      </c>
      <c r="JT40" s="11">
        <f>JT39/19%</f>
        <v>36.842105263157897</v>
      </c>
      <c r="JU40" s="11">
        <f t="shared" si="10"/>
        <v>0</v>
      </c>
      <c r="JV40" s="11">
        <f>JV39/19%</f>
        <v>63.157894736842103</v>
      </c>
      <c r="JW40" s="11">
        <f>JW39/19%</f>
        <v>36.842105263157897</v>
      </c>
      <c r="JX40" s="11">
        <f t="shared" si="10"/>
        <v>0</v>
      </c>
      <c r="JY40" s="11">
        <f>JY39/19%</f>
        <v>57.89473684210526</v>
      </c>
      <c r="JZ40" s="11">
        <f>JZ39/19%</f>
        <v>42.10526315789474</v>
      </c>
      <c r="KA40" s="11">
        <f t="shared" si="10"/>
        <v>0</v>
      </c>
      <c r="KB40" s="11">
        <f>KB39/19%</f>
        <v>57.89473684210526</v>
      </c>
      <c r="KC40" s="11">
        <f>KC39/19%</f>
        <v>42.10526315789474</v>
      </c>
      <c r="KD40" s="11">
        <f t="shared" si="10"/>
        <v>0</v>
      </c>
      <c r="KE40" s="11">
        <f>KE39/19%</f>
        <v>52.631578947368418</v>
      </c>
      <c r="KF40" s="11">
        <f>KF39/19%</f>
        <v>47.368421052631575</v>
      </c>
      <c r="KG40" s="11">
        <f t="shared" si="10"/>
        <v>0</v>
      </c>
      <c r="KH40" s="11">
        <f>KH39/19%</f>
        <v>52.631578947368418</v>
      </c>
      <c r="KI40" s="11">
        <f>KI39/19%</f>
        <v>47.368421052631575</v>
      </c>
      <c r="KJ40" s="11">
        <f t="shared" si="10"/>
        <v>0</v>
      </c>
      <c r="KK40" s="11">
        <f>KK39/19%</f>
        <v>57.89473684210526</v>
      </c>
      <c r="KL40" s="11">
        <f>KL39/19%</f>
        <v>42.10526315789474</v>
      </c>
      <c r="KM40" s="11">
        <f t="shared" si="10"/>
        <v>0</v>
      </c>
      <c r="KN40" s="11">
        <f>KN39/19%</f>
        <v>63.157894736842103</v>
      </c>
      <c r="KO40" s="11">
        <f>KO39/19%</f>
        <v>36.842105263157897</v>
      </c>
      <c r="KP40" s="11">
        <f t="shared" si="10"/>
        <v>0</v>
      </c>
      <c r="KQ40" s="11">
        <f>KQ39/19%</f>
        <v>57.89473684210526</v>
      </c>
      <c r="KR40" s="11">
        <f>KR39/19%</f>
        <v>42.10526315789474</v>
      </c>
      <c r="KS40" s="11">
        <f t="shared" si="10"/>
        <v>0</v>
      </c>
      <c r="KT40" s="11">
        <f>KT39/19%</f>
        <v>100</v>
      </c>
      <c r="KU40" s="11">
        <f t="shared" si="10"/>
        <v>0</v>
      </c>
      <c r="KV40" s="11">
        <f t="shared" si="10"/>
        <v>0</v>
      </c>
      <c r="KW40" s="11">
        <f>KW39/19%</f>
        <v>52.631578947368418</v>
      </c>
      <c r="KX40" s="11">
        <f>KX39/19%</f>
        <v>47.368421052631575</v>
      </c>
      <c r="KY40" s="11">
        <f t="shared" si="10"/>
        <v>0</v>
      </c>
      <c r="KZ40" s="11">
        <f>KZ39/19%</f>
        <v>63.157894736842103</v>
      </c>
      <c r="LA40" s="11">
        <f>LA39/19%</f>
        <v>36.842105263157897</v>
      </c>
      <c r="LB40" s="11">
        <f t="shared" si="10"/>
        <v>0</v>
      </c>
      <c r="LC40" s="11">
        <f>LC39/19%</f>
        <v>63.157894736842103</v>
      </c>
      <c r="LD40" s="11">
        <f>LD39/19%</f>
        <v>36.842105263157897</v>
      </c>
      <c r="LE40" s="11">
        <f t="shared" si="10"/>
        <v>0</v>
      </c>
      <c r="LF40" s="11">
        <f>LF39/19%</f>
        <v>63.157894736842103</v>
      </c>
      <c r="LG40" s="11">
        <f>LG39/19%</f>
        <v>36.842105263157897</v>
      </c>
      <c r="LH40" s="11">
        <f t="shared" si="10"/>
        <v>0</v>
      </c>
      <c r="LI40" s="11">
        <f>LI39/19%</f>
        <v>63.157894736842103</v>
      </c>
      <c r="LJ40" s="11">
        <f>LJ39/19%</f>
        <v>36.842105263157897</v>
      </c>
      <c r="LK40" s="11">
        <f t="shared" si="10"/>
        <v>0</v>
      </c>
      <c r="LL40" s="11">
        <f>LL39/19%</f>
        <v>47.368421052631575</v>
      </c>
      <c r="LM40" s="11">
        <f>LM39/19%</f>
        <v>52.631578947368418</v>
      </c>
      <c r="LN40" s="11">
        <f t="shared" ref="LL40:MX40" si="11">LN39/25%</f>
        <v>0</v>
      </c>
      <c r="LO40" s="11">
        <f>LO39/19%</f>
        <v>63.157894736842103</v>
      </c>
      <c r="LP40" s="11">
        <f>LP39/19%</f>
        <v>36.842105263157897</v>
      </c>
      <c r="LQ40" s="11">
        <f t="shared" si="11"/>
        <v>0</v>
      </c>
      <c r="LR40" s="11">
        <f>LR39/19%</f>
        <v>68.421052631578945</v>
      </c>
      <c r="LS40" s="11">
        <f>LS39/19%</f>
        <v>31.578947368421051</v>
      </c>
      <c r="LT40" s="11">
        <f t="shared" si="11"/>
        <v>0</v>
      </c>
      <c r="LU40" s="11">
        <f>LU39/19%</f>
        <v>73.684210526315795</v>
      </c>
      <c r="LV40" s="11">
        <f>LV39/19%</f>
        <v>26.315789473684209</v>
      </c>
      <c r="LW40" s="11">
        <f t="shared" si="11"/>
        <v>0</v>
      </c>
      <c r="LX40" s="11">
        <f>LX39/19%</f>
        <v>47.368421052631575</v>
      </c>
      <c r="LY40" s="11">
        <f>LY39/19%</f>
        <v>52.631578947368418</v>
      </c>
      <c r="LZ40" s="11">
        <f t="shared" si="11"/>
        <v>0</v>
      </c>
      <c r="MA40" s="11">
        <f>MA39/19%</f>
        <v>63.157894736842103</v>
      </c>
      <c r="MB40" s="11">
        <f>MB39/19%</f>
        <v>36.842105263157897</v>
      </c>
      <c r="MC40" s="11">
        <f t="shared" si="11"/>
        <v>0</v>
      </c>
      <c r="MD40" s="11">
        <f>MD39/19%</f>
        <v>63.157894736842103</v>
      </c>
      <c r="ME40" s="11">
        <f>ME39/19%</f>
        <v>36.842105263157897</v>
      </c>
      <c r="MF40" s="11">
        <f t="shared" si="11"/>
        <v>0</v>
      </c>
      <c r="MG40" s="11">
        <f>MG39/19%</f>
        <v>63.157894736842103</v>
      </c>
      <c r="MH40" s="11">
        <f>MH39/19%</f>
        <v>36.842105263157897</v>
      </c>
      <c r="MI40" s="11">
        <f t="shared" si="11"/>
        <v>0</v>
      </c>
      <c r="MJ40" s="11">
        <f>MJ39/19%</f>
        <v>52.631578947368418</v>
      </c>
      <c r="MK40" s="11">
        <f>MK39/19%</f>
        <v>47.368421052631575</v>
      </c>
      <c r="ML40" s="11">
        <f t="shared" si="11"/>
        <v>0</v>
      </c>
      <c r="MM40" s="11">
        <f>MM39/19%</f>
        <v>100</v>
      </c>
      <c r="MN40" s="11">
        <f t="shared" si="11"/>
        <v>0</v>
      </c>
      <c r="MO40" s="11">
        <f t="shared" si="11"/>
        <v>0</v>
      </c>
      <c r="MP40" s="11">
        <f>MP39/19%</f>
        <v>100</v>
      </c>
      <c r="MQ40" s="11">
        <f t="shared" si="11"/>
        <v>0</v>
      </c>
      <c r="MR40" s="11">
        <f t="shared" si="11"/>
        <v>0</v>
      </c>
      <c r="MS40" s="11">
        <f>MS39/19%</f>
        <v>100</v>
      </c>
      <c r="MT40" s="11">
        <f t="shared" si="11"/>
        <v>0</v>
      </c>
      <c r="MU40" s="11">
        <f t="shared" si="11"/>
        <v>0</v>
      </c>
      <c r="MV40" s="11">
        <f>MV39/19%</f>
        <v>100</v>
      </c>
      <c r="MW40" s="11">
        <f t="shared" si="11"/>
        <v>0</v>
      </c>
      <c r="MX40" s="11">
        <f t="shared" si="11"/>
        <v>0</v>
      </c>
    </row>
    <row r="42" spans="1:362" x14ac:dyDescent="0.3">
      <c r="B42" s="12" t="s">
        <v>593</v>
      </c>
    </row>
    <row r="43" spans="1:362" x14ac:dyDescent="0.3">
      <c r="B43" t="s">
        <v>594</v>
      </c>
      <c r="C43" t="s">
        <v>597</v>
      </c>
      <c r="D43" s="30">
        <f>(C40+F40+I40+L40+O40+R40+X40+AA40+AD40+AG40+AJ40+AM40+AP40+AS40+AV40+AY40+BB40+BE40+BH40)/20</f>
        <v>69.73684210526315</v>
      </c>
      <c r="E43">
        <v>6</v>
      </c>
    </row>
    <row r="44" spans="1:362" x14ac:dyDescent="0.3">
      <c r="B44" t="s">
        <v>595</v>
      </c>
      <c r="C44" t="s">
        <v>597</v>
      </c>
      <c r="D44">
        <f>(D40+G40+J40+M40+P40+S40+V40+Y40+AB40+AE40+AH40+AK40+AN40+AQ40+AT40+AW40+AZ40+BC40+BF40+BI40)/20</f>
        <v>30.263157894736842</v>
      </c>
      <c r="E44">
        <v>13</v>
      </c>
    </row>
    <row r="45" spans="1:362" x14ac:dyDescent="0.3">
      <c r="B45" t="s">
        <v>596</v>
      </c>
      <c r="C45" t="s">
        <v>597</v>
      </c>
      <c r="D45">
        <f>(E40+H40+K40+N40+Q40+T40+W40+Z40+AC40+AF40+AI40+AL40+AO40+AR40+AU40+AX40+BA40+BD40+BG40+BJ40)/20</f>
        <v>0</v>
      </c>
      <c r="E45">
        <v>0</v>
      </c>
    </row>
    <row r="47" spans="1:362" x14ac:dyDescent="0.3">
      <c r="B47" t="s">
        <v>594</v>
      </c>
      <c r="C47" t="s">
        <v>598</v>
      </c>
      <c r="D47">
        <f>(BK40+BN40+BQ40+BT40+BW40+BZ40+CC40+CI40+CL40+CO40+CR40+CU40+CX40+DA40+DD40+DG40+DJ40+DM40+DP40+DV40+DY40+EB40+EE40)/25</f>
        <v>41.894736842105267</v>
      </c>
      <c r="E47">
        <v>5</v>
      </c>
    </row>
    <row r="48" spans="1:362" x14ac:dyDescent="0.3">
      <c r="B48" t="s">
        <v>595</v>
      </c>
      <c r="C48" t="s">
        <v>598</v>
      </c>
      <c r="D48">
        <f>(BL40+BO40+BR40+BU40+BX40+CA40+CD40+CG40+CJ40+CM40+CP40+CS40+CV40+CY40+DB40+DE40+DH40+DK40+DN40+DQ40+DT40+DW40+DZ40+EC40+EF40)/25</f>
        <v>36.168067226890756</v>
      </c>
      <c r="E48">
        <v>14</v>
      </c>
    </row>
    <row r="49" spans="2:5" x14ac:dyDescent="0.3">
      <c r="B49" t="s">
        <v>596</v>
      </c>
      <c r="C49" t="s">
        <v>598</v>
      </c>
      <c r="D49">
        <f>(BM40+BP40+BS40+BV40+CB40+CE40+CH40+CK40+CN40+CQ40+CT40+CW40+CZ40+DC40+DF40+DI40+DL40+DO40+DR40+DU40+DX40+EA40+ED40+EG40)/25</f>
        <v>13.894736842105262</v>
      </c>
      <c r="E49">
        <v>0</v>
      </c>
    </row>
    <row r="51" spans="2:5" x14ac:dyDescent="0.3">
      <c r="B51" t="s">
        <v>594</v>
      </c>
      <c r="C51" t="s">
        <v>599</v>
      </c>
      <c r="D51">
        <f>(EH40+EK40+EN40+EQ40+ET40+EW40+EZ40+FC40+FF40)/9</f>
        <v>53.801169590643276</v>
      </c>
      <c r="E51">
        <v>8</v>
      </c>
    </row>
    <row r="52" spans="2:5" x14ac:dyDescent="0.3">
      <c r="B52" t="s">
        <v>595</v>
      </c>
      <c r="C52" t="s">
        <v>599</v>
      </c>
      <c r="D52">
        <f>(EI40+EL40+EO40+ER40+EU40+EX40+FA40+FD40+FG40)/9</f>
        <v>46.198830409356724</v>
      </c>
      <c r="E52">
        <v>11</v>
      </c>
    </row>
    <row r="53" spans="2:5" x14ac:dyDescent="0.3">
      <c r="B53" t="s">
        <v>596</v>
      </c>
      <c r="C53" t="s">
        <v>599</v>
      </c>
      <c r="D53">
        <f>(EJ40+EM40+EP40+ES40+EV40+EY40+FB40+FE40+FH40)/9</f>
        <v>0</v>
      </c>
      <c r="E53">
        <v>0</v>
      </c>
    </row>
    <row r="55" spans="2:5" x14ac:dyDescent="0.3">
      <c r="B55" t="s">
        <v>594</v>
      </c>
      <c r="C55" t="s">
        <v>600</v>
      </c>
      <c r="D55">
        <f>(FI40+FL40+FO40+FR40+FU40+FX40+GA40+GD40+GG40+GJ40+GM40+GP40+GV40+GY40+HB40+HE40+HH40+HK40+HN40+HQ40+HT40+HW40+HZ40+IC40+IF40+II40+IL40+IO40+IR40+IU40+IX40+JA40+JD40+JG40+JJ40+JM40+JP40+JS40+JV40+JY40+KB40+KE40+KH40+KK40)/45</f>
        <v>61.169590643274852</v>
      </c>
      <c r="E55">
        <v>9</v>
      </c>
    </row>
    <row r="56" spans="2:5" x14ac:dyDescent="0.3">
      <c r="B56" t="s">
        <v>595</v>
      </c>
      <c r="C56" t="s">
        <v>600</v>
      </c>
      <c r="D56">
        <f>(FJ40+FM40+FP40+FS40+FV40+FY40+GB40+GE40+GH40+GK40+GN40+GQ40+GT40+GW40+GZ40+HC40+HF40+HI40+HL40+HO40+HR40+HU40+HX40+IA40+ID40+IG40+IJ40+IM40+IP40+IS40+IV40+IY40+JB40+JE40+JH40+JK40+JN40+JQ40+JT40+JW40+JZ40+KC40+KF40+KI40+KL40)/45</f>
        <v>36.842105263157912</v>
      </c>
      <c r="E56">
        <v>10</v>
      </c>
    </row>
    <row r="57" spans="2:5" x14ac:dyDescent="0.3">
      <c r="B57" t="s">
        <v>596</v>
      </c>
      <c r="C57" t="s">
        <v>600</v>
      </c>
      <c r="D57">
        <f>(FK40+FN40+FQ40+FT40+FW40+FZ40+GC40+GF40+GI40+GL40+GO40+GR40+GU40+GX40+HA40+HD40+HG40+HJ40+HM40+HP40+HS40+HV40+HY40+IB40+IE40+IH40+IK40+IN40+IQ40+IT40+IW40+IZ40+JC40+JF40+JI40+JL40+JO40+JR40+JU40+JX40+KA40+KD40+KG40+KJ40+KM40)/45</f>
        <v>0.9356725146198831</v>
      </c>
      <c r="E57">
        <v>0</v>
      </c>
    </row>
    <row r="59" spans="2:5" x14ac:dyDescent="0.3">
      <c r="B59" t="s">
        <v>594</v>
      </c>
      <c r="C59" t="s">
        <v>601</v>
      </c>
      <c r="D59">
        <f>(KN40+KQ40+KT40+KW40+KZ40+LC40+LF40+LI40+LL40+LO40+LR40+LU40+LX40+MA40+MD40+MG40+MJ40+MM40+MP40+MS40+MV40)/21</f>
        <v>69.924812030075174</v>
      </c>
      <c r="E59">
        <v>10</v>
      </c>
    </row>
    <row r="60" spans="2:5" x14ac:dyDescent="0.3">
      <c r="B60" t="s">
        <v>595</v>
      </c>
      <c r="C60" t="s">
        <v>601</v>
      </c>
      <c r="D60">
        <f>(KP40+KS40+KV40+KY40+LB40+LE40+LH40+LK40+LN40+LQ40+LT40+LW40+LZ40+MC40+MF40+MI40+ML40+MO40+MR40+MU40+MX40)/21</f>
        <v>0</v>
      </c>
      <c r="E60">
        <v>9</v>
      </c>
    </row>
    <row r="61" spans="2:5" x14ac:dyDescent="0.3">
      <c r="B61" t="s">
        <v>596</v>
      </c>
      <c r="C61" t="s">
        <v>601</v>
      </c>
      <c r="D61">
        <f>(KP40+KS40+KV40+KY40+LB40+LE40+LH40+LK40+LN40+LQ40+LT40+LW40+LZ40+MC40+MF40+MI40+ML40+MO40+MR40+MU40+MX40)/21</f>
        <v>0</v>
      </c>
      <c r="E61">
        <v>0</v>
      </c>
    </row>
  </sheetData>
  <mergeCells count="266"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  <mergeCell ref="A4:A13"/>
    <mergeCell ref="B4:B13"/>
    <mergeCell ref="C4:BJ4"/>
    <mergeCell ref="EH4:FH4"/>
    <mergeCell ref="C5:BJ10"/>
    <mergeCell ref="EH5:FH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BN12:BP12"/>
    <mergeCell ref="BQ12:BS12"/>
    <mergeCell ref="BT12:BV12"/>
    <mergeCell ref="BW12:BY12"/>
    <mergeCell ref="BZ12:CB12"/>
    <mergeCell ref="AA12:AC12"/>
    <mergeCell ref="AD12:AF12"/>
    <mergeCell ref="AG12:AI12"/>
    <mergeCell ref="AJ12:AL12"/>
    <mergeCell ref="AM12:AO12"/>
    <mergeCell ref="BB12:BD12"/>
    <mergeCell ref="AY12:BA12"/>
    <mergeCell ref="AV12:AX12"/>
    <mergeCell ref="AS12:AU12"/>
    <mergeCell ref="AP12:AR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A40:B40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O12:Q12"/>
    <mergeCell ref="MP12:MR12"/>
    <mergeCell ref="MS12:MU12"/>
    <mergeCell ref="A39:B39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 хасенова</dc:creator>
  <cp:lastModifiedBy>Зарема</cp:lastModifiedBy>
  <dcterms:created xsi:type="dcterms:W3CDTF">2022-12-22T06:57:03Z</dcterms:created>
  <dcterms:modified xsi:type="dcterms:W3CDTF">2023-06-08T10:53:32Z</dcterms:modified>
</cp:coreProperties>
</file>